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Реестр" sheetId="1" r:id="rId1"/>
    <sheet name="Настройка" sheetId="2" r:id="rId2"/>
  </sheets>
  <definedNames>
    <definedName name="Boss">'Реестр'!$D$146</definedName>
    <definedName name="Buh">'Реестр'!$D$148</definedName>
    <definedName name="cod11">'Реестр'!#REF!</definedName>
    <definedName name="cod12">'Реестр'!#REF!</definedName>
    <definedName name="cod13">'Реестр'!#REF!</definedName>
    <definedName name="code">'Реестр'!#REF!</definedName>
    <definedName name="Contragent">'Реестр'!#REF!</definedName>
    <definedName name="DatBase">'Реестр'!#REF!</definedName>
    <definedName name="Doc">'Реестр'!#REF!</definedName>
    <definedName name="DocBase">'Реестр'!#REF!</definedName>
    <definedName name="inn">'Реестр'!#REF!</definedName>
    <definedName name="mes">'Реестр'!#REF!</definedName>
    <definedName name="month">'Реестр'!#REF!</definedName>
    <definedName name="Npp">'Реестр'!#REF!</definedName>
    <definedName name="numcl">'Реестр'!#REF!</definedName>
    <definedName name="Org">'Реестр'!$A$3</definedName>
    <definedName name="org1">'Реестр'!#REF!</definedName>
    <definedName name="OsOtm">'Реестр'!#REF!</definedName>
    <definedName name="Period">'Реестр'!$A$2</definedName>
    <definedName name="place">'Реестр'!#REF!</definedName>
    <definedName name="price">'Реестр'!#REF!</definedName>
    <definedName name="q">'Реестр'!#REF!</definedName>
    <definedName name="sum">'Реестр'!#REF!</definedName>
    <definedName name="summa">'Реестр'!#REF!</definedName>
    <definedName name="_xlnm.Print_Titles" localSheetId="0">'Реестр'!$3:$7</definedName>
    <definedName name="Классификатор">'Реестр'!#REF!</definedName>
    <definedName name="ОКП">'Реестр'!#REF!</definedName>
  </definedNames>
  <calcPr fullCalcOnLoad="1"/>
</workbook>
</file>

<file path=xl/sharedStrings.xml><?xml version="1.0" encoding="utf-8"?>
<sst xmlns="http://schemas.openxmlformats.org/spreadsheetml/2006/main" count="1118" uniqueCount="290">
  <si>
    <t>curEop.Nfh</t>
  </si>
  <si>
    <t>__p_Rn4=This.Seek_TableFields("AccSpec", "RN", "AccSpec.Saccount",__p_Rn4)</t>
  </si>
  <si>
    <t xml:space="preserve">Администрация Катайгинского сельского поселения                                                                                                                                                                                                 </t>
  </si>
  <si>
    <t>curEop.Doc_Osn</t>
  </si>
  <si>
    <t>Boss</t>
  </si>
  <si>
    <t>code</t>
  </si>
  <si>
    <t>*__p_OKDP_rn=this.seek_tablefields("okdp","rn","okdp.code",__p_klass_pr)</t>
  </si>
  <si>
    <t>__p_OKDP=iif(EMPTY(__p_OKDP_rn),"не указан",this.seek_tablefields("okdp","rn","okdp.code",__p_OKDP_rn))</t>
  </si>
  <si>
    <t>__p_Groupe=this.seek_tablefields("klasprod","rn","klasprod.mnemo",__p_klass_pr)</t>
  </si>
  <si>
    <t>curEop.sum_equal/iif(!empty(curEop.count),curEop.count,1)*curEop.count</t>
  </si>
  <si>
    <t>This.Seek_TableFields("Orgbase", "RN", "orgbase.SHOWNAME", oSystem.OwnerOrgRN)</t>
  </si>
  <si>
    <t>curEop.count</t>
  </si>
  <si>
    <t>__p_Rn4=iif(empty(__p_Rn4),"","."+__p_Rn4)</t>
  </si>
  <si>
    <t xml:space="preserve">ООО "РН-Карт"                                                                                                                                                                                                                                   </t>
  </si>
  <si>
    <t>Allt(This.SEEK_TABLEFIELDS("ORG","RN","ORG.BOSSNAME",oSystem.OwnerOrgRn))</t>
  </si>
  <si>
    <t>*__p_OKP=iif(EMPTY(__p_OKP_rn),"не указан",this.seek_tablefields("OKP","rn","okp.mnemo",__p_OKP_rn))</t>
  </si>
  <si>
    <t>This.print0s = .F.</t>
  </si>
  <si>
    <t>*__p_OKDP_rn=this.seek_tablefields("nobase","rn","nobase.okdp_rn",__p_Rn_Nom)</t>
  </si>
  <si>
    <t>SubStr(AllTrim(curEop.INN),1,12)</t>
  </si>
  <si>
    <t>тип документа-подтверждения</t>
  </si>
  <si>
    <t>Особая отметка для сортировки в эксельке</t>
  </si>
  <si>
    <t>Адрес</t>
  </si>
  <si>
    <t>__p_Rn_OsOtm=This.Seek_TableFields("EopBase", "RN", "EopBase.rn_mark", __p_Rn)</t>
  </si>
  <si>
    <t>Contragent</t>
  </si>
  <si>
    <t>* sita@vtomske.ru                   2010.02.14  /    9039134882@mail.ru 2011.03.30 + услуги</t>
  </si>
  <si>
    <t>__p_OKDP_rn=this.seek_tablefields("nobase","rn","nobase.okdp_rn",curEop.rnnom)</t>
  </si>
  <si>
    <t>DTOC(DateFrom) +[  -  ]+DTOC( DateTO)</t>
  </si>
  <si>
    <t>substr(CurEop.Account,8,3)</t>
  </si>
  <si>
    <t>тип документа-основания</t>
  </si>
  <si>
    <t>curEop.T_DOC</t>
  </si>
  <si>
    <t>номер документа-подтверждения</t>
  </si>
  <si>
    <t>__p_OsOtm=This.Seek_TableFields("markbase", "RN", "markbase.mnemo", __p_Rn_OsOtm)</t>
  </si>
  <si>
    <t>cod13</t>
  </si>
  <si>
    <t xml:space="preserve">РФ Верхнекетский р-н .рп.Белый Яр ул.Гагарина 32                                                                                                                                                                                                              </t>
  </si>
  <si>
    <t>place</t>
  </si>
  <si>
    <t xml:space="preserve">шт             </t>
  </si>
  <si>
    <t>curEop.T_fh</t>
  </si>
  <si>
    <t>substr(CurEop.Account,4,4)</t>
  </si>
  <si>
    <t>7743529527</t>
  </si>
  <si>
    <t>Реестр закупок</t>
  </si>
  <si>
    <t>*__p_Groupe=this.seek_tablefields("klasprod","rn","klasprod.mnemo",__p_klass_pr)</t>
  </si>
  <si>
    <t>spec</t>
  </si>
  <si>
    <t>price</t>
  </si>
  <si>
    <t xml:space="preserve">ООО " Семар"                                                                                                                                                                                                                                    </t>
  </si>
  <si>
    <t>Buh</t>
  </si>
  <si>
    <t>CurEop.Saccount</t>
  </si>
  <si>
    <t>DocBase</t>
  </si>
  <si>
    <t>дата документа-основания</t>
  </si>
  <si>
    <t>ИНН</t>
  </si>
  <si>
    <t>Фактическая поставка и оплата за отчетный период</t>
  </si>
  <si>
    <t>curEop.mes</t>
  </si>
  <si>
    <t xml:space="preserve">РФ   г.Томск. ул.Белинского 53                                                                                                                                                                                                                                </t>
  </si>
  <si>
    <t>Дата закупки</t>
  </si>
  <si>
    <t>__p_OsOtm</t>
  </si>
  <si>
    <t>Цена за единицу (руб.)</t>
  </si>
  <si>
    <t>Doc</t>
  </si>
  <si>
    <t>set date to german</t>
  </si>
  <si>
    <t>cod12</t>
  </si>
  <si>
    <t>МП</t>
  </si>
  <si>
    <t>curEop.ShowName</t>
  </si>
  <si>
    <t>Классификатор</t>
  </si>
  <si>
    <t>curEop.Date_doc</t>
  </si>
  <si>
    <t>__p_OKDP</t>
  </si>
  <si>
    <t>__p_Rn4=This.Seek_TableFields("EopspMir", "RN", "EopspMir.Rn_Kr_A4", Rn)</t>
  </si>
  <si>
    <t>alltrim(curEop.name_nom)</t>
  </si>
  <si>
    <t>дата документа-подтверждения</t>
  </si>
  <si>
    <t>!allt(this.__getmeasure(curEop.numcl,.F.))</t>
  </si>
  <si>
    <t>разовый</t>
  </si>
  <si>
    <t>Наименование поставщика</t>
  </si>
  <si>
    <t>DECLARE __pPokup(1)</t>
  </si>
  <si>
    <t>!allt(this.seek_tablefields("nobase","rn","nobase.name_nom",curEop.numcl))</t>
  </si>
  <si>
    <t>numcl</t>
  </si>
  <si>
    <t>set century off</t>
  </si>
  <si>
    <t xml:space="preserve">Наименование закупаемых товаров, работ и услуг </t>
  </si>
  <si>
    <t>7004007264</t>
  </si>
  <si>
    <t>summa</t>
  </si>
  <si>
    <t>Period</t>
  </si>
  <si>
    <t>Администрация Катайгинского сельского поселения</t>
  </si>
  <si>
    <t>номер документа-основания</t>
  </si>
  <si>
    <t>curEop.sum_equal/iif(!empty(curEop.count),curEop.count,1)</t>
  </si>
  <si>
    <t>DatBase</t>
  </si>
  <si>
    <t>Org</t>
  </si>
  <si>
    <t>footer</t>
  </si>
  <si>
    <t>SELECT OrgBase.ShowName FROM OrgBase WHERE OrgBase.RN=CurEop.RF INTO ARRAY  __pPokup</t>
  </si>
  <si>
    <t>Ед. Изм.</t>
  </si>
  <si>
    <t>*__p_OKP_rn=this.seek_tablefields("klasprod","rn","klasprod.okp_rn",__p_klass_pr)</t>
  </si>
  <si>
    <t>inn</t>
  </si>
  <si>
    <t>substr(CurEop.Account,15,3)</t>
  </si>
  <si>
    <t>q</t>
  </si>
  <si>
    <t>__p_klass_pr=this.seek_tablefields("nobase","rn","nobase.klass_pr",__p_Rn_Nom)</t>
  </si>
  <si>
    <t>cod11</t>
  </si>
  <si>
    <t>Стоимость закупки (руб.)</t>
  </si>
  <si>
    <t>Сведения о поставщике</t>
  </si>
  <si>
    <t>Allt(__p_OKDP_rn)</t>
  </si>
  <si>
    <t>curEop.Addr</t>
  </si>
  <si>
    <t>ОКП</t>
  </si>
  <si>
    <t>header</t>
  </si>
  <si>
    <t>sum</t>
  </si>
  <si>
    <t>org1</t>
  </si>
  <si>
    <t>curEop.Doc_Pod</t>
  </si>
  <si>
    <t>Кол-во</t>
  </si>
  <si>
    <t>allt(dtoc(curEop.date_base))</t>
  </si>
  <si>
    <t>AllTrim(IIF( EMPTY(Pokup),This.Seek_TableFields("Orgbase", "RN", "orgbase.SHOWNAME", oSystem.OwnerOrgRN),__pPokup(1)))</t>
  </si>
  <si>
    <t>По услугам и незаданным классификаторам выйдет первый пункт (по рн) классификатора</t>
  </si>
  <si>
    <t>Allt(This.SEEK_TABLEFIELDS("ORG","RN","ORG.ACCNAME",oSystem.OwnerOrgRn))</t>
  </si>
  <si>
    <t xml:space="preserve">способ закупки </t>
  </si>
  <si>
    <t>curEop.Npp</t>
  </si>
  <si>
    <t>Получатель</t>
  </si>
  <si>
    <t>__p_Rn=This.Seek_TableFields("EopspMir", "RN", "EopspMir.Master_Rn", Rn)</t>
  </si>
  <si>
    <t>БЕНЗИН АИ-92</t>
  </si>
  <si>
    <t>OsOtm</t>
  </si>
  <si>
    <t>*__p_Rn_Nom=This.Seek_TableFields("EopspMir", "RN", "EopspMir.Rn_Numcl", Rn)</t>
  </si>
  <si>
    <t xml:space="preserve">л              </t>
  </si>
  <si>
    <t>curEop.date_base</t>
  </si>
  <si>
    <t>curEop.sum_equal</t>
  </si>
  <si>
    <t>mes</t>
  </si>
  <si>
    <t>Бухгалтер</t>
  </si>
  <si>
    <t>Сиводедова Т.А.</t>
  </si>
  <si>
    <t>01.01.22  -  31.12.22</t>
  </si>
  <si>
    <t>Картридж CFCTUS CS-D101SS черный для SAMSUNG</t>
  </si>
  <si>
    <t>Тонер лазерного принтера</t>
  </si>
  <si>
    <t>Папка-вкладыш с перфорацией Berlingo</t>
  </si>
  <si>
    <t>Клей ПВА, 45 гр.</t>
  </si>
  <si>
    <t>Бумага "Снегурочка" А4, 80г/м2</t>
  </si>
  <si>
    <t>Клей-карандаш "Berlingo" 0,8 г</t>
  </si>
  <si>
    <t>Бумага Ballet "Brilliant" А4, 80г/м2</t>
  </si>
  <si>
    <t>Скрепки 22 мм, оцинков. 100 шт, карт.упак.</t>
  </si>
  <si>
    <t>Кнопки канцелярские, 12 мм, 100 шт, карт.упак.</t>
  </si>
  <si>
    <t>Клейкая лента упаковоная, 48мм*40 м, 38мкм</t>
  </si>
  <si>
    <t>Клейкая лента прозрачная</t>
  </si>
  <si>
    <t>Папка для бумаг OffiseSpace"Дело", картон  мелированный, 280г/м2, белый</t>
  </si>
  <si>
    <t>Скоросшиватель OffiseSpace"Дело", картон не мелированный, 280г/м2, белый</t>
  </si>
  <si>
    <t>Калькулятор настольный, 14 разрядов, двойное питание, 153*199*31 мм черный</t>
  </si>
  <si>
    <t>USB2.0 FlachDraives32 Gb Mirex UNIT SILVER</t>
  </si>
  <si>
    <t xml:space="preserve">Карта памяти Apacer micro SD32GB без адаптера </t>
  </si>
  <si>
    <t>Память Smart Buy 8GB, голубой</t>
  </si>
  <si>
    <t>Память Smart Buy 32GB, голубой</t>
  </si>
  <si>
    <t>Память Smart Buy 32GB, белый</t>
  </si>
  <si>
    <t>Память Smart Buy 32GB, черный</t>
  </si>
  <si>
    <t>Память Smart Buy 16GB, черный</t>
  </si>
  <si>
    <t>Флэшка 32 Гб, USB 2.0 черный</t>
  </si>
  <si>
    <t>ИП Поликарпова Н.А.</t>
  </si>
  <si>
    <t>700400121802</t>
  </si>
  <si>
    <t xml:space="preserve">РФ Верхнекетский р-н .рп.Белый Яр ул.Гагарина 31                                                                                                                                                                                                        </t>
  </si>
  <si>
    <t xml:space="preserve">Цилиндр глав. сцепления сбачк. УАЗ-3163 Патриот </t>
  </si>
  <si>
    <t>Цилиндр рабочий сцепл.УАЗ-31605, 3160, чугун.корпус</t>
  </si>
  <si>
    <t>Стартер УАЗ дв.ЗМЗ 406, 12 В, 1,7 кВт, редукторный</t>
  </si>
  <si>
    <t>Крестовина УАЗ (мелкая игла) Стандарт 3102-2201025СТ</t>
  </si>
  <si>
    <t>Заправка картриджа лазерного тонером с прошивкой чипа</t>
  </si>
  <si>
    <t xml:space="preserve">Заправка картриджа лазерного принтера </t>
  </si>
  <si>
    <t>Бумага SvetoCopy "Classik" А4, 500 л.</t>
  </si>
  <si>
    <t>Фотобумага А4 для стр. принтеров, 50 л.</t>
  </si>
  <si>
    <t>Скоросшиватель OffiseSpace"Дело", картон 220г/м2, белый, до 200 листов</t>
  </si>
  <si>
    <t>Штемпельная краска OfficeSpace, 50 мл., синяя</t>
  </si>
  <si>
    <t>Корректирующая жидкость, 20 мл, водная с кистью BERLINGO</t>
  </si>
  <si>
    <t>Вкладыш файл с перф. А4 стандарт 100 шт.</t>
  </si>
  <si>
    <t>Модуль погружного ЭБН УАЗ Патриот дв.ЗМЗ 409.</t>
  </si>
  <si>
    <t>Масло Лук-Супер 10W40 1л п/синтетика</t>
  </si>
  <si>
    <t>Масло Лук-Супер 10W40 4л п/синтетика</t>
  </si>
  <si>
    <t>Масло трансмиссионное ТАД-17и, 10 л</t>
  </si>
  <si>
    <t>Фильтр масла УАЗ</t>
  </si>
  <si>
    <t>Наконечник рулевой УАЗ (левый)</t>
  </si>
  <si>
    <t>Наконечник рулевой УАЗ (правый)</t>
  </si>
  <si>
    <t>Профнастил С-21 0,45к 1051х3000</t>
  </si>
  <si>
    <t>ООО "Стройдеталь"</t>
  </si>
  <si>
    <t>7020009212</t>
  </si>
  <si>
    <t>РФ, г. Томск, ул. Профсоюзная, 2</t>
  </si>
  <si>
    <t>Саморезы 4,8*28 мм оцинков. (250 шт)</t>
  </si>
  <si>
    <t>Комплект спутникового интернетоборудования (Газпром Классик тариф) 100 Мб/сек.</t>
  </si>
  <si>
    <t>ИП Зубрицкая А.В.</t>
  </si>
  <si>
    <t>290121241370</t>
  </si>
  <si>
    <t>РФ, г. Архангельск, пр-кт Ломоносова, 154-84.</t>
  </si>
  <si>
    <t>Кронштейн для спутникового оборудования 60*500</t>
  </si>
  <si>
    <t>Бензин АИ-92-К5 РФ</t>
  </si>
  <si>
    <t>Шоколад Альпен Гольд</t>
  </si>
  <si>
    <t xml:space="preserve">шт            </t>
  </si>
  <si>
    <t>маг. Дружба</t>
  </si>
  <si>
    <t>700400818505</t>
  </si>
  <si>
    <t>п. Катайга, ул. Кирова</t>
  </si>
  <si>
    <t>Краски акварельные</t>
  </si>
  <si>
    <t>шт</t>
  </si>
  <si>
    <t>Пластилин</t>
  </si>
  <si>
    <t>Набор авторучек</t>
  </si>
  <si>
    <t>набор фломастеров</t>
  </si>
  <si>
    <t>Набор цветных карандашей</t>
  </si>
  <si>
    <t xml:space="preserve">Профнастил </t>
  </si>
  <si>
    <t>лист</t>
  </si>
  <si>
    <t>маг. Берёзка</t>
  </si>
  <si>
    <t>700400591679</t>
  </si>
  <si>
    <t>п. Катайга, ул. Олимпийская, 1</t>
  </si>
  <si>
    <t>Лист оцинкованный</t>
  </si>
  <si>
    <t>Конек плоский оцинкованны</t>
  </si>
  <si>
    <t>Колодка тормозная УАЗ</t>
  </si>
  <si>
    <t>Чип к картриджу</t>
  </si>
  <si>
    <t>Сетевая карта</t>
  </si>
  <si>
    <t>Генератор у а/м УАЗ</t>
  </si>
  <si>
    <t>Суппорт к а/м УАЗ правый без колодок</t>
  </si>
  <si>
    <t>Антифриз 10 кг.</t>
  </si>
  <si>
    <t>Тормозная жидкость Лукойл 910 гр</t>
  </si>
  <si>
    <t>Болт М12х40х1,25</t>
  </si>
  <si>
    <t>Банер "Берегите лес"</t>
  </si>
  <si>
    <t>ООО Маркер</t>
  </si>
  <si>
    <t>704007641</t>
  </si>
  <si>
    <t>р.п. Блый Яр, ул. 60 лет Октября, 6/9</t>
  </si>
  <si>
    <t>Банер "Купаться запрещено"</t>
  </si>
  <si>
    <t>Знак "ПВ". Световозвратная пленка, закрепленная на меиалле</t>
  </si>
  <si>
    <t>пиломат. Обрезной</t>
  </si>
  <si>
    <r>
      <t>м</t>
    </r>
    <r>
      <rPr>
        <sz val="9"/>
        <rFont val="Calibri"/>
        <family val="2"/>
      </rPr>
      <t>³</t>
    </r>
  </si>
  <si>
    <t>ИП Брызгалов А.С.</t>
  </si>
  <si>
    <t>700400301330</t>
  </si>
  <si>
    <t>п. Катайга, ул. Комсомольскя, 16/2</t>
  </si>
  <si>
    <t>Пиломатериал обрезной хвойных пород</t>
  </si>
  <si>
    <t>м³</t>
  </si>
  <si>
    <t>л</t>
  </si>
  <si>
    <t>ООО "МВМ"</t>
  </si>
  <si>
    <t>7707548740</t>
  </si>
  <si>
    <t>Лазерное МФУ Pantum M6500</t>
  </si>
  <si>
    <t>г. Москва, ул. Нижняя Красносельская, 40/2</t>
  </si>
  <si>
    <t>Картридж для лазерного принтера Pantum PC-211EV</t>
  </si>
  <si>
    <t>Лазерный принтер  Pantum Р2207</t>
  </si>
  <si>
    <t>Чернила Epson универсальные</t>
  </si>
  <si>
    <t>Папка для бумаг OffiseSpace"Дело", А4, глянцевая</t>
  </si>
  <si>
    <t>Тетрадь 96 л., А4 клетка</t>
  </si>
  <si>
    <t>Клейкая лента OffiseSpace прозрачная</t>
  </si>
  <si>
    <t>Фотобумага А4 для стр. принтеров, 100 л.</t>
  </si>
  <si>
    <t>Дорожный знак для обустройства ледовой переправы 3.11. "Ограничение массы"</t>
  </si>
  <si>
    <t>Дорожный знак для обустройства ледовой переправы 3.11. "Приоритет встречного движения"</t>
  </si>
  <si>
    <t>Дорожный знак для обустройства ледовой переправы 3.11. "Приоритет перед встречным движением"</t>
  </si>
  <si>
    <t>Знак "Подай утопающему"</t>
  </si>
  <si>
    <t>Масло Лук-Супер 5 л. п/синтетика</t>
  </si>
  <si>
    <t>Фильтр масла ГАЗ</t>
  </si>
  <si>
    <t>Амортизатор УАЗ 3151/3741 рессор.перед/зад.</t>
  </si>
  <si>
    <t xml:space="preserve">Крестовина УАЗ , ГАЗ </t>
  </si>
  <si>
    <t>Ручка шариковая, подарочная, в пластиковом футляре</t>
  </si>
  <si>
    <t>Блокнот А5 80 л.</t>
  </si>
  <si>
    <t>Руководитель (глава)</t>
  </si>
  <si>
    <t>Родикова Г.М.</t>
  </si>
  <si>
    <t>Масло Лукоил п/синтетика 5 л.</t>
  </si>
  <si>
    <t>шт.</t>
  </si>
  <si>
    <t>Фильтр масла ГАЗ дв.406</t>
  </si>
  <si>
    <t xml:space="preserve">Крестовина ГАЗ, УАЗ </t>
  </si>
  <si>
    <t>Гвозди</t>
  </si>
  <si>
    <t>кг</t>
  </si>
  <si>
    <t>ИП Мельников А.А.</t>
  </si>
  <si>
    <t xml:space="preserve">РФ Верхнекетский п. Катайга, ул. Олимпийская, 1/1                                                                                                                                                                                 </t>
  </si>
  <si>
    <t>Петли для ворот</t>
  </si>
  <si>
    <t>Саморезы оцинкованные</t>
  </si>
  <si>
    <t>уп.</t>
  </si>
  <si>
    <t>Профнастил</t>
  </si>
  <si>
    <t>Канцелярские товары</t>
  </si>
  <si>
    <t>ус.ед.</t>
  </si>
  <si>
    <t>ус.ед</t>
  </si>
  <si>
    <t>Елочные украшения (гирлянды)</t>
  </si>
  <si>
    <t>Настольные игры для детей</t>
  </si>
  <si>
    <t>Кондитерские изделия для проведения спортивных мероприятий (в ассортименте)</t>
  </si>
  <si>
    <t>ИП Татаркина О.В.</t>
  </si>
  <si>
    <t xml:space="preserve">РФ Верхнекетский п. Катайга, ул. Сплавная, 1/1                                                                                                                                                                                 </t>
  </si>
  <si>
    <t>ИП Шило А.В. Маг. Виктория</t>
  </si>
  <si>
    <t>701712750639</t>
  </si>
  <si>
    <t xml:space="preserve">РФ Верхнекетский п. Катайга, ул. Советская, 1/1                                                                                                                                                                                 </t>
  </si>
  <si>
    <t>Камера автомобильная</t>
  </si>
  <si>
    <t>А/шина Кама-218</t>
  </si>
  <si>
    <t>Аккумулятор Тюмень 6ст-60л</t>
  </si>
  <si>
    <t>Поворотный кулак УАЗ</t>
  </si>
  <si>
    <t>Шкворень УАЗ на подшипниках поворотного кулака</t>
  </si>
  <si>
    <t>Втулка опорная конца продольной штанги УАЗ</t>
  </si>
  <si>
    <t>Шарнир резино-металлический УАЗ</t>
  </si>
  <si>
    <t>Колодки тормозные УАЗ передние</t>
  </si>
  <si>
    <t>Фильтр топлива</t>
  </si>
  <si>
    <t>Обои</t>
  </si>
  <si>
    <t>ИП Беседин М.В.</t>
  </si>
  <si>
    <t>700402364487</t>
  </si>
  <si>
    <t xml:space="preserve">РФ Верхнекетский р-н .рп.Белый Яр                                                                                                                                                                                           </t>
  </si>
  <si>
    <t>Чернила Канон черные</t>
  </si>
  <si>
    <t>Чип к картриджу PANTUM</t>
  </si>
  <si>
    <t>Тёс</t>
  </si>
  <si>
    <r>
      <t>м</t>
    </r>
    <r>
      <rPr>
        <sz val="9"/>
        <rFont val="Arial"/>
        <family val="2"/>
      </rPr>
      <t>³</t>
    </r>
  </si>
  <si>
    <t xml:space="preserve">РФ Верхнекетский р-н .п. Катайга, ул. Комсомольская 16-2                                                                                                                                                                                             </t>
  </si>
  <si>
    <t>Плаха</t>
  </si>
  <si>
    <t>Кресло София</t>
  </si>
  <si>
    <t>ИП Сергеева Е.Г.</t>
  </si>
  <si>
    <t>701282070999</t>
  </si>
  <si>
    <t xml:space="preserve">РФ Верхнекетский р-н .рп.Белый Яр ул.Свердлова, 10                                                                                                                                                                                        </t>
  </si>
  <si>
    <t>Краска в/д интерьерная 7.0 кг</t>
  </si>
  <si>
    <t>ИП Иванова Е.В.</t>
  </si>
  <si>
    <t>701724856340</t>
  </si>
  <si>
    <t>РФ г. Томск, пр-кт Ленина, 261 кв.129</t>
  </si>
  <si>
    <t>Светильник накладной РОСА</t>
  </si>
  <si>
    <t>Светильник накладной Шерлиз</t>
  </si>
  <si>
    <t>15.12.22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</si>
</sst>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_-* #,##0.00&quot;р.&quot;_-;\-* #,##0.00&quot;р.&quot;_-;_-* &quot;-&quot;??&quot;р.&quot;_-;_-@_-"/>
    <numFmt numFmtId="181" formatCode="[$-FC19]d\ mmmm\ yyyy\ &quot;г.&quot;"/>
  </numFmts>
  <fonts count="43">
    <font>
      <sz val="10"/>
      <name val="Arial Cyr"/>
      <family val="0"/>
    </font>
    <font>
      <sz val="10"/>
      <name val="Courier New Cyr"/>
      <family val="0"/>
    </font>
    <font>
      <sz val="10"/>
      <color indexed="10"/>
      <name val="Arial Cyr"/>
      <family val="0"/>
    </font>
    <font>
      <sz val="10"/>
      <color indexed="10"/>
      <name val="Courier New Cyr"/>
      <family val="0"/>
    </font>
    <font>
      <sz val="11"/>
      <color indexed="8"/>
      <name val="Calibri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Times New Roman Cyr"/>
      <family val="0"/>
    </font>
    <font>
      <sz val="9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4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2" fillId="3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29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96" zoomScaleNormal="96" zoomScalePageLayoutView="0" workbookViewId="0" topLeftCell="A1">
      <pane ySplit="7" topLeftCell="A99" activePane="bottomLeft" state="frozen"/>
      <selection pane="topLeft" activeCell="A1" sqref="A1"/>
      <selection pane="bottomLeft" activeCell="J154" sqref="J154"/>
    </sheetView>
  </sheetViews>
  <sheetFormatPr defaultColWidth="9.00390625" defaultRowHeight="12.75"/>
  <cols>
    <col min="1" max="1" width="26.125" style="6" customWidth="1"/>
    <col min="2" max="2" width="5.25390625" style="6" customWidth="1"/>
    <col min="3" max="3" width="7.875" style="6" customWidth="1"/>
    <col min="4" max="4" width="8.625" style="6" customWidth="1"/>
    <col min="5" max="5" width="9.375" style="6" customWidth="1"/>
    <col min="6" max="6" width="6.875" style="6" customWidth="1"/>
    <col min="7" max="7" width="10.375" style="6" customWidth="1"/>
    <col min="8" max="8" width="20.625" style="6" customWidth="1"/>
    <col min="9" max="9" width="11.625" style="6" customWidth="1"/>
    <col min="10" max="10" width="13.75390625" style="6" customWidth="1"/>
    <col min="11" max="11" width="19.00390625" style="6" customWidth="1"/>
    <col min="12" max="16384" width="9.125" style="6" customWidth="1"/>
  </cols>
  <sheetData>
    <row r="1" spans="1:11" ht="12">
      <c r="A1" s="25" t="s">
        <v>39</v>
      </c>
      <c r="B1" s="25"/>
      <c r="C1" s="25"/>
      <c r="D1" s="25"/>
      <c r="E1" s="25"/>
      <c r="F1" s="25"/>
      <c r="G1" s="25"/>
      <c r="I1" s="5"/>
      <c r="J1" s="5"/>
      <c r="K1" s="5"/>
    </row>
    <row r="2" spans="1:11" ht="12">
      <c r="A2" s="25" t="s">
        <v>118</v>
      </c>
      <c r="B2" s="25"/>
      <c r="C2" s="25"/>
      <c r="D2" s="25"/>
      <c r="E2" s="25"/>
      <c r="F2" s="25"/>
      <c r="G2" s="25"/>
      <c r="H2" s="7"/>
      <c r="I2" s="5"/>
      <c r="J2" s="5"/>
      <c r="K2" s="5"/>
    </row>
    <row r="3" spans="1:11" ht="24" customHeight="1">
      <c r="A3" s="26" t="s">
        <v>2</v>
      </c>
      <c r="B3" s="26"/>
      <c r="C3" s="26"/>
      <c r="D3" s="26"/>
      <c r="E3" s="26"/>
      <c r="F3" s="26"/>
      <c r="G3" s="26"/>
      <c r="H3" s="9"/>
      <c r="I3" s="8"/>
      <c r="J3" s="8"/>
      <c r="K3" s="8"/>
    </row>
    <row r="4" spans="1:11" ht="12">
      <c r="A4" s="10"/>
      <c r="B4" s="10"/>
      <c r="C4" s="10"/>
      <c r="D4" s="10"/>
      <c r="E4" s="10"/>
      <c r="F4" s="10"/>
      <c r="G4" s="10"/>
      <c r="I4" s="10"/>
      <c r="J4" s="10"/>
      <c r="K4" s="10"/>
    </row>
    <row r="5" spans="1:11" ht="32.25" customHeight="1">
      <c r="A5" s="24" t="s">
        <v>73</v>
      </c>
      <c r="B5" s="24" t="s">
        <v>84</v>
      </c>
      <c r="C5" s="24" t="s">
        <v>105</v>
      </c>
      <c r="D5" s="27" t="s">
        <v>52</v>
      </c>
      <c r="E5" s="30" t="s">
        <v>49</v>
      </c>
      <c r="F5" s="30"/>
      <c r="G5" s="30"/>
      <c r="H5" s="24" t="s">
        <v>107</v>
      </c>
      <c r="I5" s="29" t="s">
        <v>92</v>
      </c>
      <c r="J5" s="29"/>
      <c r="K5" s="29"/>
    </row>
    <row r="6" spans="1:11" ht="51" customHeight="1">
      <c r="A6" s="31"/>
      <c r="B6" s="31"/>
      <c r="C6" s="24"/>
      <c r="D6" s="28"/>
      <c r="E6" s="11" t="s">
        <v>54</v>
      </c>
      <c r="F6" s="11" t="s">
        <v>100</v>
      </c>
      <c r="G6" s="11" t="s">
        <v>91</v>
      </c>
      <c r="H6" s="24"/>
      <c r="I6" s="11" t="s">
        <v>68</v>
      </c>
      <c r="J6" s="11" t="s">
        <v>48</v>
      </c>
      <c r="K6" s="11" t="s">
        <v>21</v>
      </c>
    </row>
    <row r="7" spans="1:11" ht="12">
      <c r="A7" s="12">
        <v>1</v>
      </c>
      <c r="B7" s="13">
        <v>2</v>
      </c>
      <c r="C7" s="13">
        <v>4</v>
      </c>
      <c r="D7" s="12">
        <v>5</v>
      </c>
      <c r="E7" s="13">
        <v>6</v>
      </c>
      <c r="F7" s="12">
        <v>7</v>
      </c>
      <c r="G7" s="13">
        <v>8</v>
      </c>
      <c r="H7" s="12">
        <v>15</v>
      </c>
      <c r="I7" s="13">
        <v>16</v>
      </c>
      <c r="J7" s="12">
        <v>17</v>
      </c>
      <c r="K7" s="13">
        <v>18</v>
      </c>
    </row>
    <row r="8" spans="1:11" ht="36">
      <c r="A8" s="14" t="s">
        <v>109</v>
      </c>
      <c r="B8" s="15" t="s">
        <v>112</v>
      </c>
      <c r="C8" s="16" t="s">
        <v>67</v>
      </c>
      <c r="D8" s="17">
        <v>44575</v>
      </c>
      <c r="E8" s="18">
        <v>46.3</v>
      </c>
      <c r="F8" s="18">
        <v>120.48</v>
      </c>
      <c r="G8" s="18">
        <f aca="true" t="shared" si="0" ref="G8:G29">E8*F8</f>
        <v>5578.224</v>
      </c>
      <c r="H8" s="19" t="s">
        <v>77</v>
      </c>
      <c r="I8" s="14" t="s">
        <v>13</v>
      </c>
      <c r="J8" s="14" t="s">
        <v>38</v>
      </c>
      <c r="K8" s="14" t="s">
        <v>51</v>
      </c>
    </row>
    <row r="9" spans="1:11" ht="36">
      <c r="A9" s="14" t="s">
        <v>119</v>
      </c>
      <c r="B9" s="15" t="s">
        <v>35</v>
      </c>
      <c r="C9" s="16" t="s">
        <v>67</v>
      </c>
      <c r="D9" s="17">
        <v>44582</v>
      </c>
      <c r="E9" s="18">
        <v>2600</v>
      </c>
      <c r="F9" s="18">
        <v>1</v>
      </c>
      <c r="G9" s="18">
        <f t="shared" si="0"/>
        <v>2600</v>
      </c>
      <c r="H9" s="19" t="s">
        <v>77</v>
      </c>
      <c r="I9" s="14" t="s">
        <v>43</v>
      </c>
      <c r="J9" s="14" t="s">
        <v>74</v>
      </c>
      <c r="K9" s="14" t="s">
        <v>33</v>
      </c>
    </row>
    <row r="10" spans="1:11" ht="36">
      <c r="A10" s="14" t="s">
        <v>120</v>
      </c>
      <c r="B10" s="15" t="s">
        <v>35</v>
      </c>
      <c r="C10" s="16" t="s">
        <v>67</v>
      </c>
      <c r="D10" s="17">
        <v>44573</v>
      </c>
      <c r="E10" s="18">
        <v>650</v>
      </c>
      <c r="F10" s="18">
        <v>2</v>
      </c>
      <c r="G10" s="18">
        <f t="shared" si="0"/>
        <v>1300</v>
      </c>
      <c r="H10" s="19" t="s">
        <v>77</v>
      </c>
      <c r="I10" s="14" t="s">
        <v>43</v>
      </c>
      <c r="J10" s="14" t="s">
        <v>74</v>
      </c>
      <c r="K10" s="14" t="s">
        <v>33</v>
      </c>
    </row>
    <row r="11" spans="1:11" ht="36">
      <c r="A11" s="14" t="s">
        <v>121</v>
      </c>
      <c r="B11" s="15" t="s">
        <v>35</v>
      </c>
      <c r="C11" s="16" t="s">
        <v>67</v>
      </c>
      <c r="D11" s="17">
        <v>44572</v>
      </c>
      <c r="E11" s="18">
        <v>4</v>
      </c>
      <c r="F11" s="18">
        <v>200</v>
      </c>
      <c r="G11" s="18">
        <f t="shared" si="0"/>
        <v>800</v>
      </c>
      <c r="H11" s="19" t="s">
        <v>77</v>
      </c>
      <c r="I11" s="14" t="s">
        <v>43</v>
      </c>
      <c r="J11" s="14" t="s">
        <v>74</v>
      </c>
      <c r="K11" s="14" t="s">
        <v>33</v>
      </c>
    </row>
    <row r="12" spans="1:11" ht="36">
      <c r="A12" s="14" t="s">
        <v>122</v>
      </c>
      <c r="B12" s="15" t="s">
        <v>35</v>
      </c>
      <c r="C12" s="16" t="s">
        <v>67</v>
      </c>
      <c r="D12" s="17">
        <v>44572</v>
      </c>
      <c r="E12" s="18">
        <v>2</v>
      </c>
      <c r="F12" s="18">
        <v>34</v>
      </c>
      <c r="G12" s="18">
        <f t="shared" si="0"/>
        <v>68</v>
      </c>
      <c r="H12" s="19" t="s">
        <v>77</v>
      </c>
      <c r="I12" s="14" t="s">
        <v>43</v>
      </c>
      <c r="J12" s="14" t="s">
        <v>74</v>
      </c>
      <c r="K12" s="14" t="s">
        <v>33</v>
      </c>
    </row>
    <row r="13" spans="1:11" ht="36">
      <c r="A13" s="14" t="s">
        <v>123</v>
      </c>
      <c r="B13" s="15" t="s">
        <v>35</v>
      </c>
      <c r="C13" s="16" t="s">
        <v>67</v>
      </c>
      <c r="D13" s="17">
        <v>44572</v>
      </c>
      <c r="E13" s="18">
        <v>2</v>
      </c>
      <c r="F13" s="18">
        <v>325</v>
      </c>
      <c r="G13" s="18">
        <f t="shared" si="0"/>
        <v>650</v>
      </c>
      <c r="H13" s="19" t="s">
        <v>77</v>
      </c>
      <c r="I13" s="14" t="s">
        <v>43</v>
      </c>
      <c r="J13" s="14" t="s">
        <v>74</v>
      </c>
      <c r="K13" s="14" t="s">
        <v>33</v>
      </c>
    </row>
    <row r="14" spans="1:11" ht="36">
      <c r="A14" s="14" t="s">
        <v>124</v>
      </c>
      <c r="B14" s="15" t="s">
        <v>35</v>
      </c>
      <c r="C14" s="16" t="s">
        <v>67</v>
      </c>
      <c r="D14" s="17">
        <v>44572</v>
      </c>
      <c r="E14" s="18">
        <v>3</v>
      </c>
      <c r="F14" s="18">
        <v>44</v>
      </c>
      <c r="G14" s="18">
        <f t="shared" si="0"/>
        <v>132</v>
      </c>
      <c r="H14" s="19" t="s">
        <v>77</v>
      </c>
      <c r="I14" s="14" t="s">
        <v>43</v>
      </c>
      <c r="J14" s="14" t="s">
        <v>74</v>
      </c>
      <c r="K14" s="14" t="s">
        <v>33</v>
      </c>
    </row>
    <row r="15" spans="1:11" ht="36">
      <c r="A15" s="14" t="s">
        <v>125</v>
      </c>
      <c r="B15" s="15" t="s">
        <v>35</v>
      </c>
      <c r="C15" s="16" t="s">
        <v>67</v>
      </c>
      <c r="D15" s="17">
        <v>44572</v>
      </c>
      <c r="E15" s="18">
        <v>8</v>
      </c>
      <c r="F15" s="18">
        <v>350</v>
      </c>
      <c r="G15" s="18">
        <f t="shared" si="0"/>
        <v>2800</v>
      </c>
      <c r="H15" s="19" t="s">
        <v>77</v>
      </c>
      <c r="I15" s="14" t="s">
        <v>43</v>
      </c>
      <c r="J15" s="14" t="s">
        <v>74</v>
      </c>
      <c r="K15" s="14" t="s">
        <v>33</v>
      </c>
    </row>
    <row r="16" spans="1:11" ht="36">
      <c r="A16" s="14" t="s">
        <v>126</v>
      </c>
      <c r="B16" s="15" t="s">
        <v>35</v>
      </c>
      <c r="C16" s="16" t="s">
        <v>67</v>
      </c>
      <c r="D16" s="17">
        <v>44572</v>
      </c>
      <c r="E16" s="18">
        <v>5</v>
      </c>
      <c r="F16" s="18">
        <v>32</v>
      </c>
      <c r="G16" s="18">
        <f t="shared" si="0"/>
        <v>160</v>
      </c>
      <c r="H16" s="19" t="s">
        <v>77</v>
      </c>
      <c r="I16" s="14" t="s">
        <v>43</v>
      </c>
      <c r="J16" s="14" t="s">
        <v>74</v>
      </c>
      <c r="K16" s="14" t="s">
        <v>33</v>
      </c>
    </row>
    <row r="17" spans="1:11" ht="36">
      <c r="A17" s="14" t="s">
        <v>127</v>
      </c>
      <c r="B17" s="15" t="s">
        <v>35</v>
      </c>
      <c r="C17" s="16" t="s">
        <v>67</v>
      </c>
      <c r="D17" s="17">
        <v>44572</v>
      </c>
      <c r="E17" s="18">
        <v>47</v>
      </c>
      <c r="F17" s="18">
        <v>5</v>
      </c>
      <c r="G17" s="18">
        <f t="shared" si="0"/>
        <v>235</v>
      </c>
      <c r="H17" s="19" t="s">
        <v>77</v>
      </c>
      <c r="I17" s="14" t="s">
        <v>43</v>
      </c>
      <c r="J17" s="14" t="s">
        <v>74</v>
      </c>
      <c r="K17" s="14" t="s">
        <v>33</v>
      </c>
    </row>
    <row r="18" spans="1:11" ht="36">
      <c r="A18" s="14" t="s">
        <v>128</v>
      </c>
      <c r="B18" s="15" t="s">
        <v>35</v>
      </c>
      <c r="C18" s="16" t="s">
        <v>67</v>
      </c>
      <c r="D18" s="17">
        <v>44572</v>
      </c>
      <c r="E18" s="18">
        <v>100</v>
      </c>
      <c r="F18" s="18">
        <v>4</v>
      </c>
      <c r="G18" s="18">
        <f t="shared" si="0"/>
        <v>400</v>
      </c>
      <c r="H18" s="19" t="s">
        <v>77</v>
      </c>
      <c r="I18" s="14" t="s">
        <v>43</v>
      </c>
      <c r="J18" s="14" t="s">
        <v>74</v>
      </c>
      <c r="K18" s="14" t="s">
        <v>33</v>
      </c>
    </row>
    <row r="19" spans="1:11" ht="36">
      <c r="A19" s="14" t="s">
        <v>129</v>
      </c>
      <c r="B19" s="15" t="s">
        <v>35</v>
      </c>
      <c r="C19" s="16" t="s">
        <v>67</v>
      </c>
      <c r="D19" s="17">
        <v>44572</v>
      </c>
      <c r="E19" s="18">
        <v>33</v>
      </c>
      <c r="F19" s="18">
        <v>8</v>
      </c>
      <c r="G19" s="18">
        <f t="shared" si="0"/>
        <v>264</v>
      </c>
      <c r="H19" s="19" t="s">
        <v>77</v>
      </c>
      <c r="I19" s="14" t="s">
        <v>43</v>
      </c>
      <c r="J19" s="14" t="s">
        <v>74</v>
      </c>
      <c r="K19" s="14" t="s">
        <v>33</v>
      </c>
    </row>
    <row r="20" spans="1:11" ht="48">
      <c r="A20" s="14" t="s">
        <v>131</v>
      </c>
      <c r="B20" s="15" t="s">
        <v>35</v>
      </c>
      <c r="C20" s="16" t="s">
        <v>67</v>
      </c>
      <c r="D20" s="17">
        <v>44572</v>
      </c>
      <c r="E20" s="18">
        <v>16</v>
      </c>
      <c r="F20" s="18">
        <v>20</v>
      </c>
      <c r="G20" s="18">
        <f t="shared" si="0"/>
        <v>320</v>
      </c>
      <c r="H20" s="19" t="s">
        <v>77</v>
      </c>
      <c r="I20" s="14" t="s">
        <v>43</v>
      </c>
      <c r="J20" s="14" t="s">
        <v>74</v>
      </c>
      <c r="K20" s="14" t="s">
        <v>33</v>
      </c>
    </row>
    <row r="21" spans="1:11" ht="48">
      <c r="A21" s="14" t="s">
        <v>130</v>
      </c>
      <c r="B21" s="15" t="s">
        <v>35</v>
      </c>
      <c r="C21" s="16" t="s">
        <v>67</v>
      </c>
      <c r="D21" s="17">
        <v>44572</v>
      </c>
      <c r="E21" s="18">
        <v>25</v>
      </c>
      <c r="F21" s="18">
        <v>10</v>
      </c>
      <c r="G21" s="18">
        <f t="shared" si="0"/>
        <v>250</v>
      </c>
      <c r="H21" s="19" t="s">
        <v>77</v>
      </c>
      <c r="I21" s="14" t="s">
        <v>43</v>
      </c>
      <c r="J21" s="14" t="s">
        <v>74</v>
      </c>
      <c r="K21" s="14" t="s">
        <v>33</v>
      </c>
    </row>
    <row r="22" spans="1:11" ht="36">
      <c r="A22" s="14" t="s">
        <v>132</v>
      </c>
      <c r="B22" s="15" t="s">
        <v>35</v>
      </c>
      <c r="C22" s="20" t="s">
        <v>67</v>
      </c>
      <c r="D22" s="17">
        <v>44572</v>
      </c>
      <c r="E22" s="18">
        <v>1376</v>
      </c>
      <c r="F22" s="18">
        <v>2</v>
      </c>
      <c r="G22" s="18">
        <f t="shared" si="0"/>
        <v>2752</v>
      </c>
      <c r="H22" s="19" t="s">
        <v>77</v>
      </c>
      <c r="I22" s="14" t="s">
        <v>43</v>
      </c>
      <c r="J22" s="14" t="s">
        <v>74</v>
      </c>
      <c r="K22" s="14" t="s">
        <v>33</v>
      </c>
    </row>
    <row r="23" spans="1:11" ht="36">
      <c r="A23" s="14" t="s">
        <v>133</v>
      </c>
      <c r="B23" s="15" t="s">
        <v>35</v>
      </c>
      <c r="C23" s="16" t="s">
        <v>67</v>
      </c>
      <c r="D23" s="17">
        <v>44572</v>
      </c>
      <c r="E23" s="18">
        <v>650</v>
      </c>
      <c r="F23" s="18">
        <v>1</v>
      </c>
      <c r="G23" s="18">
        <f t="shared" si="0"/>
        <v>650</v>
      </c>
      <c r="H23" s="19" t="s">
        <v>77</v>
      </c>
      <c r="I23" s="14" t="s">
        <v>43</v>
      </c>
      <c r="J23" s="14" t="s">
        <v>74</v>
      </c>
      <c r="K23" s="14" t="s">
        <v>33</v>
      </c>
    </row>
    <row r="24" spans="1:11" ht="36">
      <c r="A24" s="14" t="s">
        <v>134</v>
      </c>
      <c r="B24" s="15" t="s">
        <v>35</v>
      </c>
      <c r="C24" s="16" t="s">
        <v>67</v>
      </c>
      <c r="D24" s="17">
        <v>44572</v>
      </c>
      <c r="E24" s="18">
        <v>650</v>
      </c>
      <c r="F24" s="18">
        <v>1</v>
      </c>
      <c r="G24" s="18">
        <f t="shared" si="0"/>
        <v>650</v>
      </c>
      <c r="H24" s="19" t="s">
        <v>77</v>
      </c>
      <c r="I24" s="14" t="s">
        <v>43</v>
      </c>
      <c r="J24" s="14" t="s">
        <v>74</v>
      </c>
      <c r="K24" s="14" t="s">
        <v>33</v>
      </c>
    </row>
    <row r="25" spans="1:11" ht="36">
      <c r="A25" s="14" t="s">
        <v>135</v>
      </c>
      <c r="B25" s="15" t="s">
        <v>35</v>
      </c>
      <c r="C25" s="16" t="s">
        <v>67</v>
      </c>
      <c r="D25" s="17">
        <v>44572</v>
      </c>
      <c r="E25" s="18">
        <v>420</v>
      </c>
      <c r="F25" s="18">
        <v>1</v>
      </c>
      <c r="G25" s="18">
        <f t="shared" si="0"/>
        <v>420</v>
      </c>
      <c r="H25" s="19" t="s">
        <v>77</v>
      </c>
      <c r="I25" s="14" t="s">
        <v>43</v>
      </c>
      <c r="J25" s="14" t="s">
        <v>74</v>
      </c>
      <c r="K25" s="14" t="s">
        <v>33</v>
      </c>
    </row>
    <row r="26" spans="1:11" ht="36">
      <c r="A26" s="14" t="s">
        <v>136</v>
      </c>
      <c r="B26" s="15" t="s">
        <v>35</v>
      </c>
      <c r="C26" s="16" t="s">
        <v>67</v>
      </c>
      <c r="D26" s="17">
        <v>44572</v>
      </c>
      <c r="E26" s="18">
        <v>650</v>
      </c>
      <c r="F26" s="18">
        <v>1</v>
      </c>
      <c r="G26" s="18">
        <f t="shared" si="0"/>
        <v>650</v>
      </c>
      <c r="H26" s="19" t="s">
        <v>77</v>
      </c>
      <c r="I26" s="14" t="s">
        <v>43</v>
      </c>
      <c r="J26" s="14" t="s">
        <v>74</v>
      </c>
      <c r="K26" s="14" t="s">
        <v>33</v>
      </c>
    </row>
    <row r="27" spans="1:11" ht="36">
      <c r="A27" s="14" t="s">
        <v>137</v>
      </c>
      <c r="B27" s="15" t="s">
        <v>35</v>
      </c>
      <c r="C27" s="16" t="s">
        <v>67</v>
      </c>
      <c r="D27" s="17">
        <v>44572</v>
      </c>
      <c r="E27" s="18">
        <v>650</v>
      </c>
      <c r="F27" s="18">
        <v>1</v>
      </c>
      <c r="G27" s="18">
        <f t="shared" si="0"/>
        <v>650</v>
      </c>
      <c r="H27" s="19" t="s">
        <v>77</v>
      </c>
      <c r="I27" s="14" t="s">
        <v>43</v>
      </c>
      <c r="J27" s="14" t="s">
        <v>74</v>
      </c>
      <c r="K27" s="14" t="s">
        <v>33</v>
      </c>
    </row>
    <row r="28" spans="1:11" ht="36">
      <c r="A28" s="14" t="s">
        <v>138</v>
      </c>
      <c r="B28" s="15" t="s">
        <v>35</v>
      </c>
      <c r="C28" s="16" t="s">
        <v>67</v>
      </c>
      <c r="D28" s="17">
        <v>44572</v>
      </c>
      <c r="E28" s="18">
        <v>650</v>
      </c>
      <c r="F28" s="18">
        <v>1</v>
      </c>
      <c r="G28" s="18">
        <f t="shared" si="0"/>
        <v>650</v>
      </c>
      <c r="H28" s="19" t="s">
        <v>77</v>
      </c>
      <c r="I28" s="14" t="s">
        <v>43</v>
      </c>
      <c r="J28" s="14" t="s">
        <v>74</v>
      </c>
      <c r="K28" s="14" t="s">
        <v>33</v>
      </c>
    </row>
    <row r="29" spans="1:11" ht="36">
      <c r="A29" s="14" t="s">
        <v>139</v>
      </c>
      <c r="B29" s="15" t="s">
        <v>35</v>
      </c>
      <c r="C29" s="16" t="s">
        <v>67</v>
      </c>
      <c r="D29" s="17">
        <v>44572</v>
      </c>
      <c r="E29" s="18">
        <v>460</v>
      </c>
      <c r="F29" s="18">
        <v>1</v>
      </c>
      <c r="G29" s="18">
        <f t="shared" si="0"/>
        <v>460</v>
      </c>
      <c r="H29" s="19" t="s">
        <v>77</v>
      </c>
      <c r="I29" s="14" t="s">
        <v>43</v>
      </c>
      <c r="J29" s="14" t="s">
        <v>74</v>
      </c>
      <c r="K29" s="14" t="s">
        <v>33</v>
      </c>
    </row>
    <row r="30" spans="1:11" ht="36">
      <c r="A30" s="14" t="s">
        <v>140</v>
      </c>
      <c r="B30" s="15" t="s">
        <v>35</v>
      </c>
      <c r="C30" s="16" t="s">
        <v>67</v>
      </c>
      <c r="D30" s="17">
        <v>44572</v>
      </c>
      <c r="E30" s="18">
        <v>650</v>
      </c>
      <c r="F30" s="18">
        <v>1</v>
      </c>
      <c r="G30" s="18">
        <f aca="true" t="shared" si="1" ref="G30:G50">E30*F30</f>
        <v>650</v>
      </c>
      <c r="H30" s="19" t="s">
        <v>77</v>
      </c>
      <c r="I30" s="14" t="s">
        <v>43</v>
      </c>
      <c r="J30" s="14" t="s">
        <v>74</v>
      </c>
      <c r="K30" s="14" t="s">
        <v>33</v>
      </c>
    </row>
    <row r="31" spans="1:11" ht="36">
      <c r="A31" s="14" t="s">
        <v>144</v>
      </c>
      <c r="B31" s="15" t="s">
        <v>35</v>
      </c>
      <c r="C31" s="16" t="s">
        <v>67</v>
      </c>
      <c r="D31" s="17">
        <v>44610</v>
      </c>
      <c r="E31" s="18">
        <v>1220</v>
      </c>
      <c r="F31" s="18">
        <v>1</v>
      </c>
      <c r="G31" s="18">
        <f t="shared" si="1"/>
        <v>1220</v>
      </c>
      <c r="H31" s="19" t="s">
        <v>77</v>
      </c>
      <c r="I31" s="14" t="s">
        <v>141</v>
      </c>
      <c r="J31" s="14" t="s">
        <v>142</v>
      </c>
      <c r="K31" s="14" t="s">
        <v>143</v>
      </c>
    </row>
    <row r="32" spans="1:11" ht="36">
      <c r="A32" s="14" t="s">
        <v>145</v>
      </c>
      <c r="B32" s="15" t="s">
        <v>35</v>
      </c>
      <c r="C32" s="16" t="s">
        <v>67</v>
      </c>
      <c r="D32" s="17">
        <v>44610</v>
      </c>
      <c r="E32" s="18">
        <v>920</v>
      </c>
      <c r="F32" s="18">
        <v>1</v>
      </c>
      <c r="G32" s="18">
        <f t="shared" si="1"/>
        <v>920</v>
      </c>
      <c r="H32" s="19" t="s">
        <v>77</v>
      </c>
      <c r="I32" s="14" t="s">
        <v>141</v>
      </c>
      <c r="J32" s="14" t="s">
        <v>142</v>
      </c>
      <c r="K32" s="14" t="s">
        <v>143</v>
      </c>
    </row>
    <row r="33" spans="1:11" ht="36">
      <c r="A33" s="14" t="s">
        <v>146</v>
      </c>
      <c r="B33" s="15" t="s">
        <v>35</v>
      </c>
      <c r="C33" s="16" t="s">
        <v>67</v>
      </c>
      <c r="D33" s="17">
        <v>44610</v>
      </c>
      <c r="E33" s="18">
        <v>4950</v>
      </c>
      <c r="F33" s="18">
        <v>1</v>
      </c>
      <c r="G33" s="18">
        <f t="shared" si="1"/>
        <v>4950</v>
      </c>
      <c r="H33" s="19" t="s">
        <v>77</v>
      </c>
      <c r="I33" s="14" t="s">
        <v>141</v>
      </c>
      <c r="J33" s="14" t="s">
        <v>142</v>
      </c>
      <c r="K33" s="14" t="s">
        <v>143</v>
      </c>
    </row>
    <row r="34" spans="1:11" ht="36">
      <c r="A34" s="14" t="s">
        <v>147</v>
      </c>
      <c r="B34" s="15" t="s">
        <v>35</v>
      </c>
      <c r="C34" s="16" t="s">
        <v>67</v>
      </c>
      <c r="D34" s="17">
        <v>44610</v>
      </c>
      <c r="E34" s="18">
        <v>450</v>
      </c>
      <c r="F34" s="18">
        <v>3</v>
      </c>
      <c r="G34" s="18">
        <f t="shared" si="1"/>
        <v>1350</v>
      </c>
      <c r="H34" s="19" t="s">
        <v>77</v>
      </c>
      <c r="I34" s="14" t="s">
        <v>141</v>
      </c>
      <c r="J34" s="14" t="s">
        <v>142</v>
      </c>
      <c r="K34" s="14" t="s">
        <v>143</v>
      </c>
    </row>
    <row r="35" spans="1:11" ht="36">
      <c r="A35" s="14" t="s">
        <v>149</v>
      </c>
      <c r="B35" s="15" t="s">
        <v>35</v>
      </c>
      <c r="C35" s="16" t="s">
        <v>67</v>
      </c>
      <c r="D35" s="17">
        <v>44624</v>
      </c>
      <c r="E35" s="18">
        <v>450</v>
      </c>
      <c r="F35" s="18">
        <v>1</v>
      </c>
      <c r="G35" s="18">
        <f t="shared" si="1"/>
        <v>450</v>
      </c>
      <c r="H35" s="19" t="s">
        <v>77</v>
      </c>
      <c r="I35" s="14" t="s">
        <v>43</v>
      </c>
      <c r="J35" s="14" t="s">
        <v>74</v>
      </c>
      <c r="K35" s="14" t="s">
        <v>33</v>
      </c>
    </row>
    <row r="36" spans="1:11" ht="36">
      <c r="A36" s="14" t="s">
        <v>148</v>
      </c>
      <c r="B36" s="15" t="s">
        <v>35</v>
      </c>
      <c r="C36" s="16" t="s">
        <v>67</v>
      </c>
      <c r="D36" s="17">
        <v>44624</v>
      </c>
      <c r="E36" s="18">
        <v>650</v>
      </c>
      <c r="F36" s="18">
        <v>1</v>
      </c>
      <c r="G36" s="18">
        <f t="shared" si="1"/>
        <v>650</v>
      </c>
      <c r="H36" s="19" t="s">
        <v>77</v>
      </c>
      <c r="I36" s="14" t="s">
        <v>43</v>
      </c>
      <c r="J36" s="14" t="s">
        <v>74</v>
      </c>
      <c r="K36" s="14" t="s">
        <v>33</v>
      </c>
    </row>
    <row r="37" spans="1:11" ht="36">
      <c r="A37" s="14" t="s">
        <v>173</v>
      </c>
      <c r="B37" s="15" t="s">
        <v>112</v>
      </c>
      <c r="C37" s="16" t="s">
        <v>67</v>
      </c>
      <c r="D37" s="17">
        <v>44620</v>
      </c>
      <c r="E37" s="18">
        <v>46.6</v>
      </c>
      <c r="F37" s="18">
        <v>241.32</v>
      </c>
      <c r="G37" s="18">
        <f t="shared" si="1"/>
        <v>11245.512</v>
      </c>
      <c r="H37" s="19" t="s">
        <v>77</v>
      </c>
      <c r="I37" s="14" t="s">
        <v>13</v>
      </c>
      <c r="J37" s="14" t="s">
        <v>38</v>
      </c>
      <c r="K37" s="14" t="s">
        <v>51</v>
      </c>
    </row>
    <row r="38" spans="1:11" ht="36">
      <c r="A38" s="14" t="s">
        <v>150</v>
      </c>
      <c r="B38" s="15" t="s">
        <v>35</v>
      </c>
      <c r="C38" s="16" t="s">
        <v>67</v>
      </c>
      <c r="D38" s="17">
        <v>44610</v>
      </c>
      <c r="E38" s="18">
        <v>330</v>
      </c>
      <c r="F38" s="18">
        <v>25</v>
      </c>
      <c r="G38" s="18">
        <f t="shared" si="1"/>
        <v>8250</v>
      </c>
      <c r="H38" s="19" t="s">
        <v>77</v>
      </c>
      <c r="I38" s="14" t="s">
        <v>43</v>
      </c>
      <c r="J38" s="14" t="s">
        <v>74</v>
      </c>
      <c r="K38" s="14" t="s">
        <v>33</v>
      </c>
    </row>
    <row r="39" spans="1:11" ht="36">
      <c r="A39" s="14" t="s">
        <v>151</v>
      </c>
      <c r="B39" s="15" t="s">
        <v>35</v>
      </c>
      <c r="C39" s="16" t="s">
        <v>67</v>
      </c>
      <c r="D39" s="17">
        <v>44610</v>
      </c>
      <c r="E39" s="18">
        <v>395</v>
      </c>
      <c r="F39" s="18">
        <v>2</v>
      </c>
      <c r="G39" s="18">
        <f t="shared" si="1"/>
        <v>790</v>
      </c>
      <c r="H39" s="19" t="s">
        <v>77</v>
      </c>
      <c r="I39" s="14" t="s">
        <v>43</v>
      </c>
      <c r="J39" s="14" t="s">
        <v>74</v>
      </c>
      <c r="K39" s="14" t="s">
        <v>33</v>
      </c>
    </row>
    <row r="40" spans="1:11" ht="36">
      <c r="A40" s="14" t="s">
        <v>152</v>
      </c>
      <c r="B40" s="15" t="s">
        <v>35</v>
      </c>
      <c r="C40" s="16" t="s">
        <v>67</v>
      </c>
      <c r="D40" s="17">
        <v>44610</v>
      </c>
      <c r="E40" s="18">
        <v>13</v>
      </c>
      <c r="F40" s="18">
        <v>20</v>
      </c>
      <c r="G40" s="18">
        <f t="shared" si="1"/>
        <v>260</v>
      </c>
      <c r="H40" s="19" t="s">
        <v>77</v>
      </c>
      <c r="I40" s="14" t="s">
        <v>43</v>
      </c>
      <c r="J40" s="14" t="s">
        <v>74</v>
      </c>
      <c r="K40" s="14" t="s">
        <v>33</v>
      </c>
    </row>
    <row r="41" spans="1:11" ht="36">
      <c r="A41" s="14" t="s">
        <v>153</v>
      </c>
      <c r="B41" s="15" t="s">
        <v>35</v>
      </c>
      <c r="C41" s="16" t="s">
        <v>67</v>
      </c>
      <c r="D41" s="17">
        <v>44610</v>
      </c>
      <c r="E41" s="18">
        <v>45</v>
      </c>
      <c r="F41" s="18">
        <v>1</v>
      </c>
      <c r="G41" s="18">
        <f t="shared" si="1"/>
        <v>45</v>
      </c>
      <c r="H41" s="19" t="s">
        <v>77</v>
      </c>
      <c r="I41" s="14" t="s">
        <v>43</v>
      </c>
      <c r="J41" s="14" t="s">
        <v>74</v>
      </c>
      <c r="K41" s="14" t="s">
        <v>33</v>
      </c>
    </row>
    <row r="42" spans="1:11" ht="36">
      <c r="A42" s="14" t="s">
        <v>154</v>
      </c>
      <c r="B42" s="15" t="s">
        <v>35</v>
      </c>
      <c r="C42" s="16" t="s">
        <v>67</v>
      </c>
      <c r="D42" s="17">
        <v>44610</v>
      </c>
      <c r="E42" s="18">
        <v>58</v>
      </c>
      <c r="F42" s="18">
        <v>3</v>
      </c>
      <c r="G42" s="18">
        <f t="shared" si="1"/>
        <v>174</v>
      </c>
      <c r="H42" s="19" t="s">
        <v>77</v>
      </c>
      <c r="I42" s="14" t="s">
        <v>43</v>
      </c>
      <c r="J42" s="14" t="s">
        <v>74</v>
      </c>
      <c r="K42" s="14" t="s">
        <v>33</v>
      </c>
    </row>
    <row r="43" spans="1:11" ht="36">
      <c r="A43" s="14" t="s">
        <v>155</v>
      </c>
      <c r="B43" s="15" t="s">
        <v>35</v>
      </c>
      <c r="C43" s="16" t="s">
        <v>67</v>
      </c>
      <c r="D43" s="17">
        <v>44610</v>
      </c>
      <c r="E43" s="18">
        <v>200</v>
      </c>
      <c r="F43" s="18">
        <v>2</v>
      </c>
      <c r="G43" s="18">
        <f t="shared" si="1"/>
        <v>400</v>
      </c>
      <c r="H43" s="19" t="s">
        <v>77</v>
      </c>
      <c r="I43" s="14" t="s">
        <v>43</v>
      </c>
      <c r="J43" s="14" t="s">
        <v>74</v>
      </c>
      <c r="K43" s="14" t="s">
        <v>33</v>
      </c>
    </row>
    <row r="44" spans="1:11" ht="36">
      <c r="A44" s="14" t="s">
        <v>156</v>
      </c>
      <c r="B44" s="15" t="s">
        <v>35</v>
      </c>
      <c r="C44" s="16" t="s">
        <v>67</v>
      </c>
      <c r="D44" s="17">
        <v>44635</v>
      </c>
      <c r="E44" s="18">
        <v>6485</v>
      </c>
      <c r="F44" s="18">
        <v>1</v>
      </c>
      <c r="G44" s="18">
        <f t="shared" si="1"/>
        <v>6485</v>
      </c>
      <c r="H44" s="19" t="s">
        <v>77</v>
      </c>
      <c r="I44" s="14" t="s">
        <v>141</v>
      </c>
      <c r="J44" s="14" t="s">
        <v>142</v>
      </c>
      <c r="K44" s="14" t="s">
        <v>143</v>
      </c>
    </row>
    <row r="45" spans="1:11" ht="36">
      <c r="A45" s="14" t="s">
        <v>157</v>
      </c>
      <c r="B45" s="15" t="s">
        <v>35</v>
      </c>
      <c r="C45" s="16" t="s">
        <v>67</v>
      </c>
      <c r="D45" s="17">
        <v>44634</v>
      </c>
      <c r="E45" s="18">
        <v>385</v>
      </c>
      <c r="F45" s="18">
        <v>2</v>
      </c>
      <c r="G45" s="18">
        <f t="shared" si="1"/>
        <v>770</v>
      </c>
      <c r="H45" s="19" t="s">
        <v>77</v>
      </c>
      <c r="I45" s="14" t="s">
        <v>141</v>
      </c>
      <c r="J45" s="14" t="s">
        <v>142</v>
      </c>
      <c r="K45" s="14" t="s">
        <v>143</v>
      </c>
    </row>
    <row r="46" spans="1:11" ht="36">
      <c r="A46" s="14" t="s">
        <v>158</v>
      </c>
      <c r="B46" s="15" t="s">
        <v>35</v>
      </c>
      <c r="C46" s="16" t="s">
        <v>67</v>
      </c>
      <c r="D46" s="17">
        <v>44634</v>
      </c>
      <c r="E46" s="18">
        <v>1470</v>
      </c>
      <c r="F46" s="18">
        <v>2</v>
      </c>
      <c r="G46" s="18">
        <f t="shared" si="1"/>
        <v>2940</v>
      </c>
      <c r="H46" s="19" t="s">
        <v>77</v>
      </c>
      <c r="I46" s="14" t="s">
        <v>141</v>
      </c>
      <c r="J46" s="14" t="s">
        <v>142</v>
      </c>
      <c r="K46" s="14" t="s">
        <v>143</v>
      </c>
    </row>
    <row r="47" spans="1:11" ht="36">
      <c r="A47" s="14" t="s">
        <v>159</v>
      </c>
      <c r="B47" s="15" t="s">
        <v>35</v>
      </c>
      <c r="C47" s="16" t="s">
        <v>67</v>
      </c>
      <c r="D47" s="17">
        <v>44634</v>
      </c>
      <c r="E47" s="18">
        <v>2870</v>
      </c>
      <c r="F47" s="18">
        <v>1</v>
      </c>
      <c r="G47" s="18">
        <f t="shared" si="1"/>
        <v>2870</v>
      </c>
      <c r="H47" s="19" t="s">
        <v>77</v>
      </c>
      <c r="I47" s="14" t="s">
        <v>141</v>
      </c>
      <c r="J47" s="14" t="s">
        <v>142</v>
      </c>
      <c r="K47" s="14" t="s">
        <v>143</v>
      </c>
    </row>
    <row r="48" spans="1:11" ht="36">
      <c r="A48" s="14" t="s">
        <v>160</v>
      </c>
      <c r="B48" s="15" t="s">
        <v>35</v>
      </c>
      <c r="C48" s="16" t="s">
        <v>67</v>
      </c>
      <c r="D48" s="17">
        <v>44634</v>
      </c>
      <c r="E48" s="18">
        <v>760</v>
      </c>
      <c r="F48" s="18">
        <v>1</v>
      </c>
      <c r="G48" s="18">
        <f t="shared" si="1"/>
        <v>760</v>
      </c>
      <c r="H48" s="19" t="s">
        <v>77</v>
      </c>
      <c r="I48" s="14" t="s">
        <v>141</v>
      </c>
      <c r="J48" s="14" t="s">
        <v>142</v>
      </c>
      <c r="K48" s="14" t="s">
        <v>143</v>
      </c>
    </row>
    <row r="49" spans="1:11" ht="36">
      <c r="A49" s="14" t="s">
        <v>161</v>
      </c>
      <c r="B49" s="15" t="s">
        <v>35</v>
      </c>
      <c r="C49" s="16" t="s">
        <v>67</v>
      </c>
      <c r="D49" s="17">
        <v>44634</v>
      </c>
      <c r="E49" s="18">
        <v>790</v>
      </c>
      <c r="F49" s="18">
        <v>1</v>
      </c>
      <c r="G49" s="18">
        <f t="shared" si="1"/>
        <v>790</v>
      </c>
      <c r="H49" s="19" t="s">
        <v>77</v>
      </c>
      <c r="I49" s="14" t="s">
        <v>141</v>
      </c>
      <c r="J49" s="14" t="s">
        <v>142</v>
      </c>
      <c r="K49" s="14" t="s">
        <v>143</v>
      </c>
    </row>
    <row r="50" spans="1:11" ht="36">
      <c r="A50" s="14" t="s">
        <v>162</v>
      </c>
      <c r="B50" s="15" t="s">
        <v>35</v>
      </c>
      <c r="C50" s="16" t="s">
        <v>67</v>
      </c>
      <c r="D50" s="17">
        <v>44634</v>
      </c>
      <c r="E50" s="18">
        <v>910</v>
      </c>
      <c r="F50" s="18">
        <v>1</v>
      </c>
      <c r="G50" s="18">
        <f t="shared" si="1"/>
        <v>910</v>
      </c>
      <c r="H50" s="19" t="s">
        <v>77</v>
      </c>
      <c r="I50" s="14" t="s">
        <v>141</v>
      </c>
      <c r="J50" s="14" t="s">
        <v>142</v>
      </c>
      <c r="K50" s="14" t="s">
        <v>143</v>
      </c>
    </row>
    <row r="51" spans="1:11" ht="36">
      <c r="A51" s="14" t="s">
        <v>162</v>
      </c>
      <c r="B51" s="15" t="s">
        <v>35</v>
      </c>
      <c r="C51" s="16" t="s">
        <v>67</v>
      </c>
      <c r="D51" s="17">
        <v>44634</v>
      </c>
      <c r="E51" s="18">
        <v>910</v>
      </c>
      <c r="F51" s="18">
        <v>1</v>
      </c>
      <c r="G51" s="18">
        <f aca="true" t="shared" si="2" ref="G51:G70">E51*F51</f>
        <v>910</v>
      </c>
      <c r="H51" s="19" t="s">
        <v>77</v>
      </c>
      <c r="I51" s="14" t="s">
        <v>141</v>
      </c>
      <c r="J51" s="14" t="s">
        <v>142</v>
      </c>
      <c r="K51" s="14" t="s">
        <v>143</v>
      </c>
    </row>
    <row r="52" spans="1:11" ht="36">
      <c r="A52" s="14" t="s">
        <v>163</v>
      </c>
      <c r="B52" s="15" t="s">
        <v>35</v>
      </c>
      <c r="C52" s="16" t="s">
        <v>67</v>
      </c>
      <c r="D52" s="17">
        <v>44642</v>
      </c>
      <c r="E52" s="18">
        <v>1675.98</v>
      </c>
      <c r="F52" s="18">
        <v>100</v>
      </c>
      <c r="G52" s="18">
        <f t="shared" si="2"/>
        <v>167598</v>
      </c>
      <c r="H52" s="19" t="s">
        <v>77</v>
      </c>
      <c r="I52" s="14" t="s">
        <v>164</v>
      </c>
      <c r="J52" s="14" t="s">
        <v>165</v>
      </c>
      <c r="K52" s="14" t="s">
        <v>166</v>
      </c>
    </row>
    <row r="53" spans="1:11" ht="36">
      <c r="A53" s="14" t="s">
        <v>167</v>
      </c>
      <c r="B53" s="15" t="s">
        <v>35</v>
      </c>
      <c r="C53" s="16" t="s">
        <v>67</v>
      </c>
      <c r="D53" s="17">
        <v>44642</v>
      </c>
      <c r="E53" s="18">
        <v>650</v>
      </c>
      <c r="F53" s="18">
        <v>4</v>
      </c>
      <c r="G53" s="18">
        <f t="shared" si="2"/>
        <v>2600</v>
      </c>
      <c r="H53" s="19" t="s">
        <v>77</v>
      </c>
      <c r="I53" s="14" t="s">
        <v>164</v>
      </c>
      <c r="J53" s="14" t="s">
        <v>165</v>
      </c>
      <c r="K53" s="14" t="s">
        <v>166</v>
      </c>
    </row>
    <row r="54" spans="1:11" ht="48">
      <c r="A54" s="14" t="s">
        <v>168</v>
      </c>
      <c r="B54" s="15" t="s">
        <v>35</v>
      </c>
      <c r="C54" s="16" t="s">
        <v>67</v>
      </c>
      <c r="D54" s="17">
        <v>44642</v>
      </c>
      <c r="E54" s="18">
        <v>15000</v>
      </c>
      <c r="F54" s="18">
        <v>1</v>
      </c>
      <c r="G54" s="18">
        <f t="shared" si="2"/>
        <v>15000</v>
      </c>
      <c r="H54" s="19" t="s">
        <v>77</v>
      </c>
      <c r="I54" s="14" t="s">
        <v>169</v>
      </c>
      <c r="J54" s="14" t="s">
        <v>170</v>
      </c>
      <c r="K54" s="14" t="s">
        <v>171</v>
      </c>
    </row>
    <row r="55" spans="1:11" ht="36">
      <c r="A55" s="14" t="s">
        <v>172</v>
      </c>
      <c r="B55" s="15" t="s">
        <v>35</v>
      </c>
      <c r="C55" s="16" t="s">
        <v>67</v>
      </c>
      <c r="D55" s="17">
        <v>44642</v>
      </c>
      <c r="E55" s="18">
        <v>2500</v>
      </c>
      <c r="F55" s="18">
        <v>1</v>
      </c>
      <c r="G55" s="18">
        <f t="shared" si="2"/>
        <v>2500</v>
      </c>
      <c r="H55" s="19" t="s">
        <v>77</v>
      </c>
      <c r="I55" s="14" t="s">
        <v>169</v>
      </c>
      <c r="J55" s="14" t="s">
        <v>170</v>
      </c>
      <c r="K55" s="14" t="s">
        <v>171</v>
      </c>
    </row>
    <row r="56" spans="1:11" ht="36">
      <c r="A56" s="14" t="s">
        <v>173</v>
      </c>
      <c r="B56" s="15" t="s">
        <v>112</v>
      </c>
      <c r="C56" s="16" t="s">
        <v>67</v>
      </c>
      <c r="D56" s="17">
        <v>44651</v>
      </c>
      <c r="E56" s="18">
        <v>46.6</v>
      </c>
      <c r="F56" s="18">
        <v>395</v>
      </c>
      <c r="G56" s="18">
        <f t="shared" si="2"/>
        <v>18407</v>
      </c>
      <c r="H56" s="19" t="s">
        <v>77</v>
      </c>
      <c r="I56" s="14" t="s">
        <v>13</v>
      </c>
      <c r="J56" s="14" t="s">
        <v>38</v>
      </c>
      <c r="K56" s="14" t="s">
        <v>51</v>
      </c>
    </row>
    <row r="57" spans="1:11" ht="36">
      <c r="A57" s="14" t="s">
        <v>174</v>
      </c>
      <c r="B57" s="15" t="s">
        <v>175</v>
      </c>
      <c r="C57" s="16" t="s">
        <v>67</v>
      </c>
      <c r="D57" s="17">
        <v>44701</v>
      </c>
      <c r="E57" s="18">
        <v>65</v>
      </c>
      <c r="F57" s="18">
        <v>15</v>
      </c>
      <c r="G57" s="18">
        <f t="shared" si="2"/>
        <v>975</v>
      </c>
      <c r="H57" s="19" t="s">
        <v>77</v>
      </c>
      <c r="I57" s="14" t="s">
        <v>176</v>
      </c>
      <c r="J57" s="14" t="s">
        <v>177</v>
      </c>
      <c r="K57" s="14" t="s">
        <v>178</v>
      </c>
    </row>
    <row r="58" spans="1:11" ht="36">
      <c r="A58" s="14" t="s">
        <v>179</v>
      </c>
      <c r="B58" s="15" t="s">
        <v>180</v>
      </c>
      <c r="C58" s="16" t="s">
        <v>67</v>
      </c>
      <c r="D58" s="17">
        <v>44701</v>
      </c>
      <c r="E58" s="18">
        <v>48</v>
      </c>
      <c r="F58" s="18">
        <v>2</v>
      </c>
      <c r="G58" s="18">
        <f t="shared" si="2"/>
        <v>96</v>
      </c>
      <c r="H58" s="19" t="s">
        <v>77</v>
      </c>
      <c r="I58" s="14" t="s">
        <v>176</v>
      </c>
      <c r="J58" s="14" t="s">
        <v>177</v>
      </c>
      <c r="K58" s="14" t="s">
        <v>178</v>
      </c>
    </row>
    <row r="59" spans="1:11" ht="36">
      <c r="A59" s="14" t="s">
        <v>181</v>
      </c>
      <c r="B59" s="15" t="s">
        <v>180</v>
      </c>
      <c r="C59" s="16" t="s">
        <v>67</v>
      </c>
      <c r="D59" s="17">
        <v>44701</v>
      </c>
      <c r="E59" s="18">
        <v>85</v>
      </c>
      <c r="F59" s="18">
        <v>2</v>
      </c>
      <c r="G59" s="18">
        <f t="shared" si="2"/>
        <v>170</v>
      </c>
      <c r="H59" s="19" t="s">
        <v>77</v>
      </c>
      <c r="I59" s="14" t="s">
        <v>176</v>
      </c>
      <c r="J59" s="14" t="s">
        <v>177</v>
      </c>
      <c r="K59" s="14" t="s">
        <v>178</v>
      </c>
    </row>
    <row r="60" spans="1:11" ht="36">
      <c r="A60" s="14" t="s">
        <v>182</v>
      </c>
      <c r="B60" s="15" t="s">
        <v>180</v>
      </c>
      <c r="C60" s="16" t="s">
        <v>67</v>
      </c>
      <c r="D60" s="17">
        <v>44701</v>
      </c>
      <c r="E60" s="18">
        <v>45</v>
      </c>
      <c r="F60" s="18">
        <v>2</v>
      </c>
      <c r="G60" s="18">
        <f t="shared" si="2"/>
        <v>90</v>
      </c>
      <c r="H60" s="19" t="s">
        <v>77</v>
      </c>
      <c r="I60" s="14" t="s">
        <v>176</v>
      </c>
      <c r="J60" s="14" t="s">
        <v>177</v>
      </c>
      <c r="K60" s="14" t="s">
        <v>178</v>
      </c>
    </row>
    <row r="61" spans="1:11" ht="36">
      <c r="A61" s="14" t="s">
        <v>183</v>
      </c>
      <c r="B61" s="15" t="s">
        <v>180</v>
      </c>
      <c r="C61" s="16" t="s">
        <v>67</v>
      </c>
      <c r="D61" s="17">
        <v>44701</v>
      </c>
      <c r="E61" s="18">
        <v>78</v>
      </c>
      <c r="F61" s="18">
        <v>1</v>
      </c>
      <c r="G61" s="18">
        <f t="shared" si="2"/>
        <v>78</v>
      </c>
      <c r="H61" s="19" t="s">
        <v>77</v>
      </c>
      <c r="I61" s="14" t="s">
        <v>176</v>
      </c>
      <c r="J61" s="14" t="s">
        <v>177</v>
      </c>
      <c r="K61" s="14" t="s">
        <v>178</v>
      </c>
    </row>
    <row r="62" spans="1:11" ht="36">
      <c r="A62" s="14" t="s">
        <v>184</v>
      </c>
      <c r="B62" s="15" t="s">
        <v>180</v>
      </c>
      <c r="C62" s="16" t="s">
        <v>67</v>
      </c>
      <c r="D62" s="17">
        <v>44701</v>
      </c>
      <c r="E62" s="18">
        <v>123.5</v>
      </c>
      <c r="F62" s="18">
        <v>1</v>
      </c>
      <c r="G62" s="18">
        <f t="shared" si="2"/>
        <v>123.5</v>
      </c>
      <c r="H62" s="19" t="s">
        <v>77</v>
      </c>
      <c r="I62" s="14" t="s">
        <v>176</v>
      </c>
      <c r="J62" s="14" t="s">
        <v>177</v>
      </c>
      <c r="K62" s="14" t="s">
        <v>178</v>
      </c>
    </row>
    <row r="63" spans="1:11" ht="36">
      <c r="A63" s="14" t="s">
        <v>185</v>
      </c>
      <c r="B63" s="15" t="s">
        <v>186</v>
      </c>
      <c r="C63" s="16" t="s">
        <v>67</v>
      </c>
      <c r="D63" s="17">
        <v>44701</v>
      </c>
      <c r="E63" s="18">
        <v>2101</v>
      </c>
      <c r="F63" s="18">
        <v>24</v>
      </c>
      <c r="G63" s="18">
        <f t="shared" si="2"/>
        <v>50424</v>
      </c>
      <c r="H63" s="19" t="s">
        <v>77</v>
      </c>
      <c r="I63" s="14" t="s">
        <v>187</v>
      </c>
      <c r="J63" s="14" t="s">
        <v>188</v>
      </c>
      <c r="K63" s="14" t="s">
        <v>189</v>
      </c>
    </row>
    <row r="64" spans="1:11" ht="36">
      <c r="A64" s="14" t="s">
        <v>190</v>
      </c>
      <c r="B64" s="15" t="s">
        <v>186</v>
      </c>
      <c r="C64" s="16" t="s">
        <v>67</v>
      </c>
      <c r="D64" s="17">
        <v>44701</v>
      </c>
      <c r="E64" s="18">
        <v>789</v>
      </c>
      <c r="F64" s="18">
        <v>3</v>
      </c>
      <c r="G64" s="18">
        <f t="shared" si="2"/>
        <v>2367</v>
      </c>
      <c r="H64" s="19" t="s">
        <v>77</v>
      </c>
      <c r="I64" s="14" t="s">
        <v>187</v>
      </c>
      <c r="J64" s="14" t="s">
        <v>188</v>
      </c>
      <c r="K64" s="14" t="s">
        <v>189</v>
      </c>
    </row>
    <row r="65" spans="1:11" ht="36">
      <c r="A65" s="14" t="s">
        <v>191</v>
      </c>
      <c r="B65" s="15" t="s">
        <v>180</v>
      </c>
      <c r="C65" s="16" t="s">
        <v>67</v>
      </c>
      <c r="D65" s="17">
        <v>44701</v>
      </c>
      <c r="E65" s="18">
        <v>370</v>
      </c>
      <c r="F65" s="18">
        <v>7</v>
      </c>
      <c r="G65" s="18">
        <f t="shared" si="2"/>
        <v>2590</v>
      </c>
      <c r="H65" s="19" t="s">
        <v>77</v>
      </c>
      <c r="I65" s="14" t="s">
        <v>187</v>
      </c>
      <c r="J65" s="14" t="s">
        <v>188</v>
      </c>
      <c r="K65" s="14" t="s">
        <v>189</v>
      </c>
    </row>
    <row r="66" spans="1:11" ht="36">
      <c r="A66" s="14" t="s">
        <v>192</v>
      </c>
      <c r="B66" s="15" t="s">
        <v>180</v>
      </c>
      <c r="C66" s="16" t="s">
        <v>67</v>
      </c>
      <c r="D66" s="17">
        <v>44701</v>
      </c>
      <c r="E66" s="18">
        <v>285</v>
      </c>
      <c r="F66" s="18">
        <v>4</v>
      </c>
      <c r="G66" s="18">
        <f t="shared" si="2"/>
        <v>1140</v>
      </c>
      <c r="H66" s="19" t="s">
        <v>77</v>
      </c>
      <c r="I66" s="14" t="s">
        <v>141</v>
      </c>
      <c r="J66" s="14" t="s">
        <v>142</v>
      </c>
      <c r="K66" s="14" t="s">
        <v>143</v>
      </c>
    </row>
    <row r="67" spans="1:11" ht="36">
      <c r="A67" s="14" t="s">
        <v>192</v>
      </c>
      <c r="B67" s="15" t="s">
        <v>180</v>
      </c>
      <c r="C67" s="16" t="s">
        <v>67</v>
      </c>
      <c r="D67" s="17">
        <v>44701</v>
      </c>
      <c r="E67" s="18">
        <v>855</v>
      </c>
      <c r="F67" s="18">
        <v>1</v>
      </c>
      <c r="G67" s="18">
        <f t="shared" si="2"/>
        <v>855</v>
      </c>
      <c r="H67" s="19" t="s">
        <v>77</v>
      </c>
      <c r="I67" s="14" t="s">
        <v>141</v>
      </c>
      <c r="J67" s="14" t="s">
        <v>142</v>
      </c>
      <c r="K67" s="14" t="s">
        <v>143</v>
      </c>
    </row>
    <row r="68" spans="1:11" ht="36">
      <c r="A68" s="14" t="s">
        <v>120</v>
      </c>
      <c r="B68" s="15" t="s">
        <v>180</v>
      </c>
      <c r="C68" s="16" t="s">
        <v>67</v>
      </c>
      <c r="D68" s="17">
        <v>44700</v>
      </c>
      <c r="E68" s="18">
        <v>550</v>
      </c>
      <c r="F68" s="18">
        <v>1</v>
      </c>
      <c r="G68" s="18">
        <f t="shared" si="2"/>
        <v>550</v>
      </c>
      <c r="H68" s="19" t="s">
        <v>77</v>
      </c>
      <c r="I68" s="14" t="s">
        <v>43</v>
      </c>
      <c r="J68" s="14" t="s">
        <v>74</v>
      </c>
      <c r="K68" s="14" t="s">
        <v>33</v>
      </c>
    </row>
    <row r="69" spans="1:11" ht="36">
      <c r="A69" s="21" t="s">
        <v>193</v>
      </c>
      <c r="B69" s="15" t="s">
        <v>180</v>
      </c>
      <c r="C69" s="16" t="s">
        <v>67</v>
      </c>
      <c r="D69" s="17">
        <v>44700</v>
      </c>
      <c r="E69" s="18">
        <v>200</v>
      </c>
      <c r="F69" s="18">
        <v>1</v>
      </c>
      <c r="G69" s="18">
        <f t="shared" si="2"/>
        <v>200</v>
      </c>
      <c r="H69" s="19" t="s">
        <v>77</v>
      </c>
      <c r="I69" s="14" t="s">
        <v>43</v>
      </c>
      <c r="J69" s="14" t="s">
        <v>74</v>
      </c>
      <c r="K69" s="14" t="s">
        <v>33</v>
      </c>
    </row>
    <row r="70" spans="1:11" ht="36">
      <c r="A70" s="14" t="s">
        <v>194</v>
      </c>
      <c r="B70" s="15" t="s">
        <v>180</v>
      </c>
      <c r="C70" s="16" t="s">
        <v>67</v>
      </c>
      <c r="D70" s="17">
        <v>44701</v>
      </c>
      <c r="E70" s="18">
        <v>1030</v>
      </c>
      <c r="F70" s="18">
        <v>1</v>
      </c>
      <c r="G70" s="18">
        <f t="shared" si="2"/>
        <v>1030</v>
      </c>
      <c r="H70" s="19" t="s">
        <v>77</v>
      </c>
      <c r="I70" s="14" t="s">
        <v>43</v>
      </c>
      <c r="J70" s="14" t="s">
        <v>74</v>
      </c>
      <c r="K70" s="14" t="s">
        <v>33</v>
      </c>
    </row>
    <row r="71" spans="1:11" ht="36">
      <c r="A71" s="14" t="s">
        <v>173</v>
      </c>
      <c r="B71" s="15" t="s">
        <v>112</v>
      </c>
      <c r="C71" s="16" t="s">
        <v>67</v>
      </c>
      <c r="D71" s="17">
        <v>44712</v>
      </c>
      <c r="E71" s="18">
        <v>46.6</v>
      </c>
      <c r="F71" s="18">
        <v>385</v>
      </c>
      <c r="G71" s="18">
        <f aca="true" t="shared" si="3" ref="G71:G82">E71*F71</f>
        <v>17941</v>
      </c>
      <c r="H71" s="19" t="s">
        <v>77</v>
      </c>
      <c r="I71" s="14" t="s">
        <v>13</v>
      </c>
      <c r="J71" s="14" t="s">
        <v>38</v>
      </c>
      <c r="K71" s="14" t="s">
        <v>51</v>
      </c>
    </row>
    <row r="72" spans="1:11" ht="36">
      <c r="A72" s="14" t="s">
        <v>195</v>
      </c>
      <c r="B72" s="15" t="s">
        <v>180</v>
      </c>
      <c r="C72" s="16" t="s">
        <v>67</v>
      </c>
      <c r="D72" s="17">
        <v>44734</v>
      </c>
      <c r="E72" s="18">
        <v>9990</v>
      </c>
      <c r="F72" s="18">
        <v>1</v>
      </c>
      <c r="G72" s="18">
        <f t="shared" si="3"/>
        <v>9990</v>
      </c>
      <c r="H72" s="19" t="s">
        <v>77</v>
      </c>
      <c r="I72" s="14" t="s">
        <v>141</v>
      </c>
      <c r="J72" s="14" t="s">
        <v>142</v>
      </c>
      <c r="K72" s="14" t="s">
        <v>143</v>
      </c>
    </row>
    <row r="73" spans="1:11" ht="36">
      <c r="A73" s="14" t="s">
        <v>196</v>
      </c>
      <c r="B73" s="15" t="s">
        <v>180</v>
      </c>
      <c r="C73" s="16" t="s">
        <v>67</v>
      </c>
      <c r="D73" s="17">
        <v>44722</v>
      </c>
      <c r="E73" s="18">
        <v>10875</v>
      </c>
      <c r="F73" s="18">
        <v>1</v>
      </c>
      <c r="G73" s="18">
        <f t="shared" si="3"/>
        <v>10875</v>
      </c>
      <c r="H73" s="19" t="s">
        <v>77</v>
      </c>
      <c r="I73" s="14" t="s">
        <v>141</v>
      </c>
      <c r="J73" s="14" t="s">
        <v>142</v>
      </c>
      <c r="K73" s="14" t="s">
        <v>143</v>
      </c>
    </row>
    <row r="74" spans="1:11" ht="36">
      <c r="A74" s="14" t="s">
        <v>197</v>
      </c>
      <c r="B74" s="15" t="s">
        <v>180</v>
      </c>
      <c r="C74" s="16" t="s">
        <v>67</v>
      </c>
      <c r="D74" s="17">
        <v>44722</v>
      </c>
      <c r="E74" s="18">
        <v>2175</v>
      </c>
      <c r="F74" s="18">
        <v>1</v>
      </c>
      <c r="G74" s="18">
        <f t="shared" si="3"/>
        <v>2175</v>
      </c>
      <c r="H74" s="19" t="s">
        <v>77</v>
      </c>
      <c r="I74" s="14" t="s">
        <v>141</v>
      </c>
      <c r="J74" s="14" t="s">
        <v>142</v>
      </c>
      <c r="K74" s="14" t="s">
        <v>143</v>
      </c>
    </row>
    <row r="75" spans="1:11" ht="36">
      <c r="A75" s="14" t="s">
        <v>198</v>
      </c>
      <c r="B75" s="15" t="s">
        <v>180</v>
      </c>
      <c r="C75" s="16" t="s">
        <v>67</v>
      </c>
      <c r="D75" s="17">
        <v>44722</v>
      </c>
      <c r="E75" s="18">
        <v>275</v>
      </c>
      <c r="F75" s="18">
        <v>1</v>
      </c>
      <c r="G75" s="18">
        <f t="shared" si="3"/>
        <v>275</v>
      </c>
      <c r="H75" s="19" t="s">
        <v>77</v>
      </c>
      <c r="I75" s="14" t="s">
        <v>141</v>
      </c>
      <c r="J75" s="14" t="s">
        <v>142</v>
      </c>
      <c r="K75" s="14" t="s">
        <v>143</v>
      </c>
    </row>
    <row r="76" spans="1:11" ht="36">
      <c r="A76" s="14" t="s">
        <v>199</v>
      </c>
      <c r="B76" s="15" t="s">
        <v>180</v>
      </c>
      <c r="C76" s="16" t="s">
        <v>67</v>
      </c>
      <c r="D76" s="17">
        <v>44722</v>
      </c>
      <c r="E76" s="18">
        <v>26</v>
      </c>
      <c r="F76" s="18">
        <v>6</v>
      </c>
      <c r="G76" s="18">
        <f t="shared" si="3"/>
        <v>156</v>
      </c>
      <c r="H76" s="19" t="s">
        <v>77</v>
      </c>
      <c r="I76" s="14" t="s">
        <v>141</v>
      </c>
      <c r="J76" s="14" t="s">
        <v>142</v>
      </c>
      <c r="K76" s="14" t="s">
        <v>143</v>
      </c>
    </row>
    <row r="77" spans="1:11" ht="36">
      <c r="A77" s="14" t="s">
        <v>200</v>
      </c>
      <c r="B77" s="15" t="s">
        <v>180</v>
      </c>
      <c r="C77" s="16" t="s">
        <v>67</v>
      </c>
      <c r="D77" s="17">
        <v>44719</v>
      </c>
      <c r="E77" s="18">
        <v>1500</v>
      </c>
      <c r="F77" s="18">
        <v>1</v>
      </c>
      <c r="G77" s="18">
        <f t="shared" si="3"/>
        <v>1500</v>
      </c>
      <c r="H77" s="19" t="s">
        <v>77</v>
      </c>
      <c r="I77" s="14" t="s">
        <v>201</v>
      </c>
      <c r="J77" s="14" t="s">
        <v>202</v>
      </c>
      <c r="K77" s="14" t="s">
        <v>203</v>
      </c>
    </row>
    <row r="78" spans="1:11" ht="36">
      <c r="A78" s="14" t="s">
        <v>200</v>
      </c>
      <c r="B78" s="15" t="s">
        <v>180</v>
      </c>
      <c r="C78" s="16" t="s">
        <v>67</v>
      </c>
      <c r="D78" s="17">
        <v>44719</v>
      </c>
      <c r="E78" s="18">
        <v>2000</v>
      </c>
      <c r="F78" s="18">
        <v>1</v>
      </c>
      <c r="G78" s="18">
        <f t="shared" si="3"/>
        <v>2000</v>
      </c>
      <c r="H78" s="19" t="s">
        <v>77</v>
      </c>
      <c r="I78" s="14" t="s">
        <v>201</v>
      </c>
      <c r="J78" s="14" t="s">
        <v>202</v>
      </c>
      <c r="K78" s="14" t="s">
        <v>203</v>
      </c>
    </row>
    <row r="79" spans="1:11" ht="36">
      <c r="A79" s="14" t="s">
        <v>204</v>
      </c>
      <c r="B79" s="15" t="s">
        <v>180</v>
      </c>
      <c r="C79" s="16" t="s">
        <v>67</v>
      </c>
      <c r="D79" s="17">
        <v>44719</v>
      </c>
      <c r="E79" s="18">
        <v>1300</v>
      </c>
      <c r="F79" s="18">
        <v>1</v>
      </c>
      <c r="G79" s="18">
        <f t="shared" si="3"/>
        <v>1300</v>
      </c>
      <c r="H79" s="19" t="s">
        <v>77</v>
      </c>
      <c r="I79" s="14" t="s">
        <v>201</v>
      </c>
      <c r="J79" s="14" t="s">
        <v>202</v>
      </c>
      <c r="K79" s="14" t="s">
        <v>203</v>
      </c>
    </row>
    <row r="80" spans="1:11" ht="36">
      <c r="A80" s="14" t="s">
        <v>205</v>
      </c>
      <c r="B80" s="15" t="s">
        <v>180</v>
      </c>
      <c r="C80" s="16" t="s">
        <v>67</v>
      </c>
      <c r="D80" s="17">
        <v>44719</v>
      </c>
      <c r="E80" s="18">
        <v>800</v>
      </c>
      <c r="F80" s="18">
        <v>1</v>
      </c>
      <c r="G80" s="18">
        <f t="shared" si="3"/>
        <v>800</v>
      </c>
      <c r="H80" s="19" t="s">
        <v>77</v>
      </c>
      <c r="I80" s="14" t="s">
        <v>201</v>
      </c>
      <c r="J80" s="14" t="s">
        <v>202</v>
      </c>
      <c r="K80" s="14" t="s">
        <v>203</v>
      </c>
    </row>
    <row r="81" spans="1:11" ht="36">
      <c r="A81" s="14" t="s">
        <v>206</v>
      </c>
      <c r="B81" s="15" t="s">
        <v>207</v>
      </c>
      <c r="C81" s="16" t="s">
        <v>67</v>
      </c>
      <c r="D81" s="17">
        <v>44729</v>
      </c>
      <c r="E81" s="18">
        <v>5000</v>
      </c>
      <c r="F81" s="18">
        <v>0.83</v>
      </c>
      <c r="G81" s="18">
        <f t="shared" si="3"/>
        <v>4150</v>
      </c>
      <c r="H81" s="19" t="s">
        <v>77</v>
      </c>
      <c r="I81" s="14" t="s">
        <v>208</v>
      </c>
      <c r="J81" s="14" t="s">
        <v>209</v>
      </c>
      <c r="K81" s="14" t="s">
        <v>210</v>
      </c>
    </row>
    <row r="82" spans="1:11" ht="36">
      <c r="A82" s="14" t="s">
        <v>120</v>
      </c>
      <c r="B82" s="15" t="s">
        <v>180</v>
      </c>
      <c r="C82" s="16" t="s">
        <v>67</v>
      </c>
      <c r="D82" s="17">
        <v>44722</v>
      </c>
      <c r="E82" s="18">
        <v>750</v>
      </c>
      <c r="F82" s="18">
        <v>1</v>
      </c>
      <c r="G82" s="18">
        <f t="shared" si="3"/>
        <v>750</v>
      </c>
      <c r="H82" s="19" t="s">
        <v>77</v>
      </c>
      <c r="I82" s="14" t="s">
        <v>43</v>
      </c>
      <c r="J82" s="14" t="s">
        <v>74</v>
      </c>
      <c r="K82" s="14" t="s">
        <v>33</v>
      </c>
    </row>
    <row r="83" spans="1:11" ht="36">
      <c r="A83" s="14" t="s">
        <v>173</v>
      </c>
      <c r="B83" s="15" t="s">
        <v>112</v>
      </c>
      <c r="C83" s="16" t="s">
        <v>67</v>
      </c>
      <c r="D83" s="17">
        <v>44742</v>
      </c>
      <c r="E83" s="18">
        <v>46.6</v>
      </c>
      <c r="F83" s="18">
        <v>380</v>
      </c>
      <c r="G83" s="18">
        <f>E83*F83</f>
        <v>17708</v>
      </c>
      <c r="H83" s="19" t="s">
        <v>77</v>
      </c>
      <c r="I83" s="14" t="s">
        <v>13</v>
      </c>
      <c r="J83" s="14" t="s">
        <v>38</v>
      </c>
      <c r="K83" s="14" t="s">
        <v>51</v>
      </c>
    </row>
    <row r="84" spans="1:11" ht="36">
      <c r="A84" s="14" t="s">
        <v>211</v>
      </c>
      <c r="B84" s="15" t="s">
        <v>212</v>
      </c>
      <c r="C84" s="16" t="s">
        <v>67</v>
      </c>
      <c r="D84" s="17">
        <v>44755</v>
      </c>
      <c r="E84" s="18">
        <v>8571</v>
      </c>
      <c r="F84" s="18">
        <v>3.5</v>
      </c>
      <c r="G84" s="18">
        <v>30000</v>
      </c>
      <c r="H84" s="19" t="s">
        <v>77</v>
      </c>
      <c r="I84" s="14" t="s">
        <v>208</v>
      </c>
      <c r="J84" s="14" t="s">
        <v>209</v>
      </c>
      <c r="K84" s="14" t="s">
        <v>210</v>
      </c>
    </row>
    <row r="85" spans="1:11" ht="36">
      <c r="A85" s="14" t="s">
        <v>173</v>
      </c>
      <c r="B85" s="15" t="s">
        <v>213</v>
      </c>
      <c r="C85" s="16" t="s">
        <v>67</v>
      </c>
      <c r="D85" s="17">
        <v>44773</v>
      </c>
      <c r="E85" s="18">
        <v>46.6</v>
      </c>
      <c r="F85" s="18">
        <v>365</v>
      </c>
      <c r="G85" s="18">
        <f aca="true" t="shared" si="4" ref="G85:G102">E85*F85</f>
        <v>17009</v>
      </c>
      <c r="H85" s="19" t="s">
        <v>77</v>
      </c>
      <c r="I85" s="14" t="s">
        <v>13</v>
      </c>
      <c r="J85" s="14" t="s">
        <v>38</v>
      </c>
      <c r="K85" s="14" t="s">
        <v>51</v>
      </c>
    </row>
    <row r="86" spans="1:11" ht="36">
      <c r="A86" s="14" t="s">
        <v>218</v>
      </c>
      <c r="B86" s="15" t="s">
        <v>180</v>
      </c>
      <c r="C86" s="16" t="s">
        <v>67</v>
      </c>
      <c r="D86" s="17">
        <v>44811</v>
      </c>
      <c r="E86" s="18">
        <v>2959</v>
      </c>
      <c r="F86" s="18">
        <v>1</v>
      </c>
      <c r="G86" s="18">
        <f t="shared" si="4"/>
        <v>2959</v>
      </c>
      <c r="H86" s="19" t="s">
        <v>77</v>
      </c>
      <c r="I86" s="14" t="s">
        <v>214</v>
      </c>
      <c r="J86" s="14" t="s">
        <v>215</v>
      </c>
      <c r="K86" s="14" t="s">
        <v>217</v>
      </c>
    </row>
    <row r="87" spans="1:11" ht="36">
      <c r="A87" s="14" t="s">
        <v>216</v>
      </c>
      <c r="B87" s="15" t="s">
        <v>180</v>
      </c>
      <c r="C87" s="16" t="s">
        <v>67</v>
      </c>
      <c r="D87" s="17">
        <v>44811</v>
      </c>
      <c r="E87" s="18">
        <v>12799</v>
      </c>
      <c r="F87" s="18">
        <v>1</v>
      </c>
      <c r="G87" s="18">
        <f t="shared" si="4"/>
        <v>12799</v>
      </c>
      <c r="H87" s="19" t="s">
        <v>77</v>
      </c>
      <c r="I87" s="14" t="s">
        <v>214</v>
      </c>
      <c r="J87" s="14" t="s">
        <v>215</v>
      </c>
      <c r="K87" s="14" t="s">
        <v>217</v>
      </c>
    </row>
    <row r="88" spans="1:11" ht="36">
      <c r="A88" s="14" t="s">
        <v>218</v>
      </c>
      <c r="B88" s="15" t="s">
        <v>180</v>
      </c>
      <c r="C88" s="16" t="s">
        <v>67</v>
      </c>
      <c r="D88" s="17">
        <v>44811</v>
      </c>
      <c r="E88" s="18">
        <v>2959</v>
      </c>
      <c r="F88" s="18">
        <v>1</v>
      </c>
      <c r="G88" s="18">
        <f t="shared" si="4"/>
        <v>2959</v>
      </c>
      <c r="H88" s="19" t="s">
        <v>77</v>
      </c>
      <c r="I88" s="14" t="s">
        <v>214</v>
      </c>
      <c r="J88" s="14" t="s">
        <v>215</v>
      </c>
      <c r="K88" s="14" t="s">
        <v>217</v>
      </c>
    </row>
    <row r="89" spans="1:11" ht="36">
      <c r="A89" s="14" t="s">
        <v>219</v>
      </c>
      <c r="B89" s="15" t="s">
        <v>180</v>
      </c>
      <c r="C89" s="16" t="s">
        <v>67</v>
      </c>
      <c r="D89" s="17">
        <v>44811</v>
      </c>
      <c r="E89" s="18">
        <v>7199</v>
      </c>
      <c r="F89" s="18">
        <v>1</v>
      </c>
      <c r="G89" s="18">
        <f t="shared" si="4"/>
        <v>7199</v>
      </c>
      <c r="H89" s="19" t="s">
        <v>77</v>
      </c>
      <c r="I89" s="14" t="s">
        <v>214</v>
      </c>
      <c r="J89" s="14" t="s">
        <v>215</v>
      </c>
      <c r="K89" s="14" t="s">
        <v>217</v>
      </c>
    </row>
    <row r="90" spans="1:11" ht="36">
      <c r="A90" s="14" t="s">
        <v>220</v>
      </c>
      <c r="B90" s="15" t="s">
        <v>180</v>
      </c>
      <c r="C90" s="16" t="s">
        <v>67</v>
      </c>
      <c r="D90" s="17">
        <v>44810</v>
      </c>
      <c r="E90" s="18">
        <v>300</v>
      </c>
      <c r="F90" s="18">
        <v>8</v>
      </c>
      <c r="G90" s="18">
        <f t="shared" si="4"/>
        <v>2400</v>
      </c>
      <c r="H90" s="19" t="s">
        <v>77</v>
      </c>
      <c r="I90" s="14" t="s">
        <v>43</v>
      </c>
      <c r="J90" s="14" t="s">
        <v>74</v>
      </c>
      <c r="K90" s="14" t="s">
        <v>33</v>
      </c>
    </row>
    <row r="91" spans="1:11" ht="36">
      <c r="A91" s="14" t="s">
        <v>221</v>
      </c>
      <c r="B91" s="15" t="s">
        <v>180</v>
      </c>
      <c r="C91" s="16" t="s">
        <v>67</v>
      </c>
      <c r="D91" s="17">
        <v>44810</v>
      </c>
      <c r="E91" s="18">
        <v>164</v>
      </c>
      <c r="F91" s="18">
        <v>10</v>
      </c>
      <c r="G91" s="18">
        <f t="shared" si="4"/>
        <v>1640</v>
      </c>
      <c r="H91" s="19" t="s">
        <v>77</v>
      </c>
      <c r="I91" s="14" t="s">
        <v>43</v>
      </c>
      <c r="J91" s="14" t="s">
        <v>74</v>
      </c>
      <c r="K91" s="14" t="s">
        <v>33</v>
      </c>
    </row>
    <row r="92" spans="1:11" ht="36">
      <c r="A92" s="14" t="s">
        <v>222</v>
      </c>
      <c r="B92" s="15" t="s">
        <v>180</v>
      </c>
      <c r="C92" s="16" t="s">
        <v>67</v>
      </c>
      <c r="D92" s="17">
        <v>44810</v>
      </c>
      <c r="E92" s="18">
        <v>165</v>
      </c>
      <c r="F92" s="18">
        <v>6</v>
      </c>
      <c r="G92" s="18">
        <f t="shared" si="4"/>
        <v>990</v>
      </c>
      <c r="H92" s="19" t="s">
        <v>77</v>
      </c>
      <c r="I92" s="14" t="s">
        <v>43</v>
      </c>
      <c r="J92" s="14" t="s">
        <v>74</v>
      </c>
      <c r="K92" s="14" t="s">
        <v>33</v>
      </c>
    </row>
    <row r="93" spans="1:11" ht="36">
      <c r="A93" s="14" t="s">
        <v>223</v>
      </c>
      <c r="B93" s="15" t="s">
        <v>180</v>
      </c>
      <c r="C93" s="16" t="s">
        <v>67</v>
      </c>
      <c r="D93" s="17">
        <v>44810</v>
      </c>
      <c r="E93" s="18">
        <v>163</v>
      </c>
      <c r="F93" s="18">
        <v>10</v>
      </c>
      <c r="G93" s="18">
        <f t="shared" si="4"/>
        <v>1630</v>
      </c>
      <c r="H93" s="19" t="s">
        <v>77</v>
      </c>
      <c r="I93" s="14" t="s">
        <v>43</v>
      </c>
      <c r="J93" s="14" t="s">
        <v>74</v>
      </c>
      <c r="K93" s="14" t="s">
        <v>33</v>
      </c>
    </row>
    <row r="94" spans="1:11" ht="36">
      <c r="A94" s="14" t="s">
        <v>224</v>
      </c>
      <c r="B94" s="15" t="s">
        <v>180</v>
      </c>
      <c r="C94" s="16" t="s">
        <v>67</v>
      </c>
      <c r="D94" s="17">
        <v>44810</v>
      </c>
      <c r="E94" s="18">
        <v>432</v>
      </c>
      <c r="F94" s="18">
        <v>1</v>
      </c>
      <c r="G94" s="18">
        <f t="shared" si="4"/>
        <v>432</v>
      </c>
      <c r="H94" s="19" t="s">
        <v>77</v>
      </c>
      <c r="I94" s="14" t="s">
        <v>43</v>
      </c>
      <c r="J94" s="14" t="s">
        <v>74</v>
      </c>
      <c r="K94" s="14" t="s">
        <v>33</v>
      </c>
    </row>
    <row r="95" spans="1:11" ht="36">
      <c r="A95" s="14" t="s">
        <v>120</v>
      </c>
      <c r="B95" s="15" t="s">
        <v>180</v>
      </c>
      <c r="C95" s="16" t="s">
        <v>67</v>
      </c>
      <c r="D95" s="17">
        <v>44810</v>
      </c>
      <c r="E95" s="18">
        <v>2000</v>
      </c>
      <c r="F95" s="18">
        <v>1</v>
      </c>
      <c r="G95" s="18">
        <f t="shared" si="4"/>
        <v>2000</v>
      </c>
      <c r="H95" s="19" t="s">
        <v>77</v>
      </c>
      <c r="I95" s="14" t="s">
        <v>43</v>
      </c>
      <c r="J95" s="14" t="s">
        <v>74</v>
      </c>
      <c r="K95" s="14" t="s">
        <v>33</v>
      </c>
    </row>
    <row r="96" spans="1:11" ht="48">
      <c r="A96" s="14" t="s">
        <v>225</v>
      </c>
      <c r="B96" s="15" t="s">
        <v>180</v>
      </c>
      <c r="C96" s="16" t="s">
        <v>67</v>
      </c>
      <c r="D96" s="17">
        <v>44840</v>
      </c>
      <c r="E96" s="18">
        <v>2500</v>
      </c>
      <c r="F96" s="18">
        <v>3</v>
      </c>
      <c r="G96" s="18">
        <f t="shared" si="4"/>
        <v>7500</v>
      </c>
      <c r="H96" s="19" t="s">
        <v>77</v>
      </c>
      <c r="I96" s="14" t="s">
        <v>201</v>
      </c>
      <c r="J96" s="14" t="s">
        <v>202</v>
      </c>
      <c r="K96" s="14" t="s">
        <v>203</v>
      </c>
    </row>
    <row r="97" spans="1:11" ht="48">
      <c r="A97" s="14" t="s">
        <v>226</v>
      </c>
      <c r="B97" s="15" t="s">
        <v>180</v>
      </c>
      <c r="C97" s="16" t="s">
        <v>67</v>
      </c>
      <c r="D97" s="17">
        <v>44840</v>
      </c>
      <c r="E97" s="18">
        <v>2500</v>
      </c>
      <c r="F97" s="18">
        <v>1</v>
      </c>
      <c r="G97" s="18">
        <f t="shared" si="4"/>
        <v>2500</v>
      </c>
      <c r="H97" s="19" t="s">
        <v>77</v>
      </c>
      <c r="I97" s="14" t="s">
        <v>201</v>
      </c>
      <c r="J97" s="14" t="s">
        <v>202</v>
      </c>
      <c r="K97" s="14" t="s">
        <v>203</v>
      </c>
    </row>
    <row r="98" spans="1:11" ht="60">
      <c r="A98" s="14" t="s">
        <v>227</v>
      </c>
      <c r="B98" s="15" t="s">
        <v>180</v>
      </c>
      <c r="C98" s="16" t="s">
        <v>67</v>
      </c>
      <c r="D98" s="17">
        <v>44840</v>
      </c>
      <c r="E98" s="18">
        <v>2500</v>
      </c>
      <c r="F98" s="18">
        <v>1</v>
      </c>
      <c r="G98" s="18">
        <f t="shared" si="4"/>
        <v>2500</v>
      </c>
      <c r="H98" s="19" t="s">
        <v>77</v>
      </c>
      <c r="I98" s="14" t="s">
        <v>201</v>
      </c>
      <c r="J98" s="14" t="s">
        <v>202</v>
      </c>
      <c r="K98" s="14" t="s">
        <v>203</v>
      </c>
    </row>
    <row r="99" spans="1:11" ht="36">
      <c r="A99" s="14" t="s">
        <v>228</v>
      </c>
      <c r="B99" s="15" t="s">
        <v>180</v>
      </c>
      <c r="C99" s="16" t="s">
        <v>67</v>
      </c>
      <c r="D99" s="17">
        <v>44840</v>
      </c>
      <c r="E99" s="18">
        <v>2500</v>
      </c>
      <c r="F99" s="18">
        <v>1</v>
      </c>
      <c r="G99" s="18">
        <f t="shared" si="4"/>
        <v>2500</v>
      </c>
      <c r="H99" s="19" t="s">
        <v>77</v>
      </c>
      <c r="I99" s="14" t="s">
        <v>201</v>
      </c>
      <c r="J99" s="14" t="s">
        <v>202</v>
      </c>
      <c r="K99" s="14" t="s">
        <v>203</v>
      </c>
    </row>
    <row r="100" spans="1:11" ht="36">
      <c r="A100" s="14" t="s">
        <v>229</v>
      </c>
      <c r="B100" s="15" t="s">
        <v>180</v>
      </c>
      <c r="C100" s="16" t="s">
        <v>67</v>
      </c>
      <c r="D100" s="17">
        <v>44816</v>
      </c>
      <c r="E100" s="18">
        <v>1550</v>
      </c>
      <c r="F100" s="18">
        <v>2</v>
      </c>
      <c r="G100" s="18">
        <f t="shared" si="4"/>
        <v>3100</v>
      </c>
      <c r="H100" s="19" t="s">
        <v>77</v>
      </c>
      <c r="I100" s="14" t="s">
        <v>141</v>
      </c>
      <c r="J100" s="14" t="s">
        <v>142</v>
      </c>
      <c r="K100" s="14" t="s">
        <v>143</v>
      </c>
    </row>
    <row r="101" spans="1:11" ht="36">
      <c r="A101" s="14" t="s">
        <v>230</v>
      </c>
      <c r="B101" s="15" t="s">
        <v>180</v>
      </c>
      <c r="C101" s="16" t="s">
        <v>67</v>
      </c>
      <c r="D101" s="17">
        <v>44816</v>
      </c>
      <c r="E101" s="18">
        <v>335</v>
      </c>
      <c r="F101" s="18">
        <v>1</v>
      </c>
      <c r="G101" s="18">
        <f t="shared" si="4"/>
        <v>335</v>
      </c>
      <c r="H101" s="19" t="s">
        <v>77</v>
      </c>
      <c r="I101" s="14" t="s">
        <v>141</v>
      </c>
      <c r="J101" s="14" t="s">
        <v>142</v>
      </c>
      <c r="K101" s="14" t="s">
        <v>143</v>
      </c>
    </row>
    <row r="102" spans="1:11" ht="36">
      <c r="A102" s="14" t="s">
        <v>231</v>
      </c>
      <c r="B102" s="15" t="s">
        <v>180</v>
      </c>
      <c r="C102" s="16" t="s">
        <v>67</v>
      </c>
      <c r="D102" s="17">
        <v>44816</v>
      </c>
      <c r="E102" s="18">
        <v>1330</v>
      </c>
      <c r="F102" s="18">
        <v>2</v>
      </c>
      <c r="G102" s="18">
        <f t="shared" si="4"/>
        <v>2660</v>
      </c>
      <c r="H102" s="19" t="s">
        <v>77</v>
      </c>
      <c r="I102" s="14" t="s">
        <v>141</v>
      </c>
      <c r="J102" s="14" t="s">
        <v>142</v>
      </c>
      <c r="K102" s="14" t="s">
        <v>143</v>
      </c>
    </row>
    <row r="103" spans="1:11" ht="36">
      <c r="A103" s="14" t="s">
        <v>232</v>
      </c>
      <c r="B103" s="15" t="s">
        <v>180</v>
      </c>
      <c r="C103" s="16" t="s">
        <v>67</v>
      </c>
      <c r="D103" s="17">
        <v>44816</v>
      </c>
      <c r="E103" s="18">
        <v>750</v>
      </c>
      <c r="F103" s="18">
        <v>1</v>
      </c>
      <c r="G103" s="18">
        <f aca="true" t="shared" si="5" ref="G103:G120">E103*F103</f>
        <v>750</v>
      </c>
      <c r="H103" s="19" t="s">
        <v>77</v>
      </c>
      <c r="I103" s="14" t="s">
        <v>141</v>
      </c>
      <c r="J103" s="14" t="s">
        <v>142</v>
      </c>
      <c r="K103" s="14" t="s">
        <v>143</v>
      </c>
    </row>
    <row r="104" spans="1:11" ht="36">
      <c r="A104" s="14" t="s">
        <v>233</v>
      </c>
      <c r="B104" s="15" t="s">
        <v>180</v>
      </c>
      <c r="C104" s="16" t="s">
        <v>67</v>
      </c>
      <c r="D104" s="17">
        <v>44827</v>
      </c>
      <c r="E104" s="18">
        <v>117</v>
      </c>
      <c r="F104" s="18">
        <v>8</v>
      </c>
      <c r="G104" s="18">
        <f t="shared" si="5"/>
        <v>936</v>
      </c>
      <c r="H104" s="19" t="s">
        <v>77</v>
      </c>
      <c r="I104" s="14" t="s">
        <v>43</v>
      </c>
      <c r="J104" s="14" t="s">
        <v>74</v>
      </c>
      <c r="K104" s="14" t="s">
        <v>33</v>
      </c>
    </row>
    <row r="105" spans="1:11" ht="36">
      <c r="A105" s="14" t="s">
        <v>233</v>
      </c>
      <c r="B105" s="15" t="s">
        <v>180</v>
      </c>
      <c r="C105" s="16" t="s">
        <v>67</v>
      </c>
      <c r="D105" s="17">
        <v>44827</v>
      </c>
      <c r="E105" s="18">
        <v>138</v>
      </c>
      <c r="F105" s="18">
        <v>2</v>
      </c>
      <c r="G105" s="18">
        <f t="shared" si="5"/>
        <v>276</v>
      </c>
      <c r="H105" s="19" t="s">
        <v>77</v>
      </c>
      <c r="I105" s="14" t="s">
        <v>43</v>
      </c>
      <c r="J105" s="14" t="s">
        <v>74</v>
      </c>
      <c r="K105" s="14" t="s">
        <v>33</v>
      </c>
    </row>
    <row r="106" spans="1:11" ht="36">
      <c r="A106" s="14" t="s">
        <v>233</v>
      </c>
      <c r="B106" s="15" t="s">
        <v>180</v>
      </c>
      <c r="C106" s="16" t="s">
        <v>67</v>
      </c>
      <c r="D106" s="17">
        <v>44827</v>
      </c>
      <c r="E106" s="18">
        <v>171</v>
      </c>
      <c r="F106" s="18">
        <v>2</v>
      </c>
      <c r="G106" s="18">
        <f t="shared" si="5"/>
        <v>342</v>
      </c>
      <c r="H106" s="19" t="s">
        <v>77</v>
      </c>
      <c r="I106" s="14" t="s">
        <v>43</v>
      </c>
      <c r="J106" s="14" t="s">
        <v>74</v>
      </c>
      <c r="K106" s="14" t="s">
        <v>33</v>
      </c>
    </row>
    <row r="107" spans="1:11" ht="36">
      <c r="A107" s="14" t="s">
        <v>234</v>
      </c>
      <c r="B107" s="15" t="s">
        <v>180</v>
      </c>
      <c r="C107" s="16" t="s">
        <v>67</v>
      </c>
      <c r="D107" s="17">
        <v>44827</v>
      </c>
      <c r="E107" s="18">
        <v>64</v>
      </c>
      <c r="F107" s="18">
        <v>4</v>
      </c>
      <c r="G107" s="18">
        <f t="shared" si="5"/>
        <v>256</v>
      </c>
      <c r="H107" s="19" t="s">
        <v>77</v>
      </c>
      <c r="I107" s="14" t="s">
        <v>43</v>
      </c>
      <c r="J107" s="14" t="s">
        <v>74</v>
      </c>
      <c r="K107" s="14" t="s">
        <v>33</v>
      </c>
    </row>
    <row r="108" spans="1:11" ht="36">
      <c r="A108" s="14" t="s">
        <v>234</v>
      </c>
      <c r="B108" s="15" t="s">
        <v>180</v>
      </c>
      <c r="C108" s="16" t="s">
        <v>67</v>
      </c>
      <c r="D108" s="17">
        <v>44827</v>
      </c>
      <c r="E108" s="18">
        <v>95</v>
      </c>
      <c r="F108" s="18">
        <v>6</v>
      </c>
      <c r="G108" s="18">
        <f t="shared" si="5"/>
        <v>570</v>
      </c>
      <c r="H108" s="19" t="s">
        <v>77</v>
      </c>
      <c r="I108" s="14" t="s">
        <v>43</v>
      </c>
      <c r="J108" s="14" t="s">
        <v>74</v>
      </c>
      <c r="K108" s="14" t="s">
        <v>33</v>
      </c>
    </row>
    <row r="109" spans="1:11" ht="36">
      <c r="A109" s="14" t="s">
        <v>173</v>
      </c>
      <c r="B109" s="15" t="s">
        <v>112</v>
      </c>
      <c r="C109" s="16" t="s">
        <v>67</v>
      </c>
      <c r="D109" s="17">
        <v>44834</v>
      </c>
      <c r="E109" s="18">
        <v>46.6</v>
      </c>
      <c r="F109" s="18">
        <v>390</v>
      </c>
      <c r="G109" s="18">
        <f t="shared" si="5"/>
        <v>18174</v>
      </c>
      <c r="H109" s="19" t="s">
        <v>77</v>
      </c>
      <c r="I109" s="14" t="s">
        <v>13</v>
      </c>
      <c r="J109" s="14" t="s">
        <v>38</v>
      </c>
      <c r="K109" s="14" t="s">
        <v>51</v>
      </c>
    </row>
    <row r="110" spans="1:11" ht="22.5" customHeight="1">
      <c r="A110" s="14" t="s">
        <v>237</v>
      </c>
      <c r="B110" s="15" t="s">
        <v>238</v>
      </c>
      <c r="C110" s="16" t="s">
        <v>67</v>
      </c>
      <c r="D110" s="17">
        <v>44816</v>
      </c>
      <c r="E110" s="18">
        <v>1550</v>
      </c>
      <c r="F110" s="18">
        <v>2</v>
      </c>
      <c r="G110" s="18">
        <f t="shared" si="5"/>
        <v>3100</v>
      </c>
      <c r="H110" s="19" t="s">
        <v>77</v>
      </c>
      <c r="I110" s="14" t="s">
        <v>141</v>
      </c>
      <c r="J110" s="14" t="s">
        <v>142</v>
      </c>
      <c r="K110" s="14" t="s">
        <v>143</v>
      </c>
    </row>
    <row r="111" spans="1:11" ht="36">
      <c r="A111" s="14" t="s">
        <v>239</v>
      </c>
      <c r="B111" s="15" t="s">
        <v>180</v>
      </c>
      <c r="C111" s="16" t="s">
        <v>67</v>
      </c>
      <c r="D111" s="17">
        <v>44816</v>
      </c>
      <c r="E111" s="18">
        <v>335</v>
      </c>
      <c r="F111" s="18">
        <v>1</v>
      </c>
      <c r="G111" s="18">
        <f t="shared" si="5"/>
        <v>335</v>
      </c>
      <c r="H111" s="19" t="s">
        <v>77</v>
      </c>
      <c r="I111" s="14" t="s">
        <v>141</v>
      </c>
      <c r="J111" s="14" t="s">
        <v>142</v>
      </c>
      <c r="K111" s="14" t="s">
        <v>143</v>
      </c>
    </row>
    <row r="112" spans="1:11" ht="36">
      <c r="A112" s="14" t="s">
        <v>231</v>
      </c>
      <c r="B112" s="15" t="s">
        <v>180</v>
      </c>
      <c r="C112" s="16" t="s">
        <v>67</v>
      </c>
      <c r="D112" s="17">
        <v>44816</v>
      </c>
      <c r="E112" s="18">
        <v>1330</v>
      </c>
      <c r="F112" s="18">
        <v>4</v>
      </c>
      <c r="G112" s="18">
        <f t="shared" si="5"/>
        <v>5320</v>
      </c>
      <c r="H112" s="19" t="s">
        <v>77</v>
      </c>
      <c r="I112" s="14" t="s">
        <v>141</v>
      </c>
      <c r="J112" s="14" t="s">
        <v>142</v>
      </c>
      <c r="K112" s="14" t="s">
        <v>143</v>
      </c>
    </row>
    <row r="113" spans="1:11" ht="36">
      <c r="A113" s="14" t="s">
        <v>240</v>
      </c>
      <c r="B113" s="15" t="s">
        <v>180</v>
      </c>
      <c r="C113" s="16" t="s">
        <v>67</v>
      </c>
      <c r="D113" s="17">
        <v>44816</v>
      </c>
      <c r="E113" s="18">
        <v>750</v>
      </c>
      <c r="F113" s="18">
        <v>1</v>
      </c>
      <c r="G113" s="18">
        <f t="shared" si="5"/>
        <v>750</v>
      </c>
      <c r="H113" s="19" t="s">
        <v>77</v>
      </c>
      <c r="I113" s="14" t="s">
        <v>141</v>
      </c>
      <c r="J113" s="14" t="s">
        <v>142</v>
      </c>
      <c r="K113" s="14" t="s">
        <v>143</v>
      </c>
    </row>
    <row r="114" spans="1:11" ht="36">
      <c r="A114" s="14" t="s">
        <v>241</v>
      </c>
      <c r="B114" s="15" t="s">
        <v>242</v>
      </c>
      <c r="C114" s="16" t="s">
        <v>67</v>
      </c>
      <c r="D114" s="17">
        <v>44840</v>
      </c>
      <c r="E114" s="18">
        <v>220</v>
      </c>
      <c r="F114" s="18">
        <v>12</v>
      </c>
      <c r="G114" s="18">
        <f t="shared" si="5"/>
        <v>2640</v>
      </c>
      <c r="H114" s="19" t="s">
        <v>77</v>
      </c>
      <c r="I114" s="14" t="s">
        <v>243</v>
      </c>
      <c r="J114" s="14"/>
      <c r="K114" s="14" t="s">
        <v>244</v>
      </c>
    </row>
    <row r="115" spans="1:11" ht="36">
      <c r="A115" s="14" t="s">
        <v>245</v>
      </c>
      <c r="B115" s="15" t="s">
        <v>180</v>
      </c>
      <c r="C115" s="16" t="s">
        <v>67</v>
      </c>
      <c r="D115" s="17">
        <v>44840</v>
      </c>
      <c r="E115" s="18">
        <v>90</v>
      </c>
      <c r="F115" s="18">
        <v>9</v>
      </c>
      <c r="G115" s="18">
        <f t="shared" si="5"/>
        <v>810</v>
      </c>
      <c r="H115" s="19" t="s">
        <v>77</v>
      </c>
      <c r="I115" s="14" t="s">
        <v>243</v>
      </c>
      <c r="J115" s="14"/>
      <c r="K115" s="14" t="s">
        <v>244</v>
      </c>
    </row>
    <row r="116" spans="1:11" ht="36">
      <c r="A116" s="14" t="s">
        <v>246</v>
      </c>
      <c r="B116" s="15" t="s">
        <v>247</v>
      </c>
      <c r="C116" s="16" t="s">
        <v>67</v>
      </c>
      <c r="D116" s="17">
        <v>44813</v>
      </c>
      <c r="E116" s="18">
        <v>770</v>
      </c>
      <c r="F116" s="18">
        <v>1</v>
      </c>
      <c r="G116" s="18">
        <f t="shared" si="5"/>
        <v>770</v>
      </c>
      <c r="H116" s="19" t="s">
        <v>77</v>
      </c>
      <c r="I116" s="14" t="s">
        <v>243</v>
      </c>
      <c r="J116" s="14"/>
      <c r="K116" s="14" t="s">
        <v>244</v>
      </c>
    </row>
    <row r="117" spans="1:11" ht="36">
      <c r="A117" s="14" t="s">
        <v>248</v>
      </c>
      <c r="B117" s="15" t="s">
        <v>186</v>
      </c>
      <c r="C117" s="16" t="s">
        <v>67</v>
      </c>
      <c r="D117" s="17">
        <v>44813</v>
      </c>
      <c r="E117" s="18">
        <v>2971.96</v>
      </c>
      <c r="F117" s="18">
        <v>11</v>
      </c>
      <c r="G117" s="18">
        <f t="shared" si="5"/>
        <v>32691.56</v>
      </c>
      <c r="H117" s="19" t="s">
        <v>77</v>
      </c>
      <c r="I117" s="14" t="s">
        <v>243</v>
      </c>
      <c r="J117" s="14"/>
      <c r="K117" s="14" t="s">
        <v>244</v>
      </c>
    </row>
    <row r="118" spans="1:11" ht="36">
      <c r="A118" s="14" t="s">
        <v>252</v>
      </c>
      <c r="B118" s="15" t="s">
        <v>251</v>
      </c>
      <c r="C118" s="16" t="s">
        <v>67</v>
      </c>
      <c r="D118" s="17">
        <v>44903</v>
      </c>
      <c r="E118" s="18">
        <v>22000</v>
      </c>
      <c r="F118" s="18">
        <v>1</v>
      </c>
      <c r="G118" s="18">
        <f t="shared" si="5"/>
        <v>22000</v>
      </c>
      <c r="H118" s="19" t="s">
        <v>77</v>
      </c>
      <c r="I118" s="14" t="s">
        <v>243</v>
      </c>
      <c r="J118" s="14"/>
      <c r="K118" s="14" t="s">
        <v>244</v>
      </c>
    </row>
    <row r="119" spans="1:11" ht="36">
      <c r="A119" s="14" t="s">
        <v>253</v>
      </c>
      <c r="B119" s="15" t="s">
        <v>180</v>
      </c>
      <c r="C119" s="16" t="s">
        <v>67</v>
      </c>
      <c r="D119" s="17">
        <v>44903</v>
      </c>
      <c r="E119" s="18">
        <v>2500</v>
      </c>
      <c r="F119" s="18">
        <v>1</v>
      </c>
      <c r="G119" s="18">
        <f t="shared" si="5"/>
        <v>2500</v>
      </c>
      <c r="H119" s="19" t="s">
        <v>77</v>
      </c>
      <c r="I119" s="14" t="s">
        <v>243</v>
      </c>
      <c r="J119" s="14"/>
      <c r="K119" s="14" t="s">
        <v>244</v>
      </c>
    </row>
    <row r="120" spans="1:11" ht="48">
      <c r="A120" s="14" t="s">
        <v>254</v>
      </c>
      <c r="B120" s="15" t="s">
        <v>250</v>
      </c>
      <c r="C120" s="16" t="s">
        <v>67</v>
      </c>
      <c r="D120" s="17">
        <v>44915</v>
      </c>
      <c r="E120" s="18">
        <v>4344</v>
      </c>
      <c r="F120" s="18">
        <v>1</v>
      </c>
      <c r="G120" s="18">
        <f t="shared" si="5"/>
        <v>4344</v>
      </c>
      <c r="H120" s="19" t="s">
        <v>77</v>
      </c>
      <c r="I120" s="14" t="s">
        <v>255</v>
      </c>
      <c r="J120" s="14" t="s">
        <v>177</v>
      </c>
      <c r="K120" s="14" t="s">
        <v>256</v>
      </c>
    </row>
    <row r="121" spans="1:11" ht="36">
      <c r="A121" s="14" t="s">
        <v>248</v>
      </c>
      <c r="B121" s="15" t="s">
        <v>186</v>
      </c>
      <c r="C121" s="16" t="s">
        <v>67</v>
      </c>
      <c r="D121" s="17">
        <v>44911</v>
      </c>
      <c r="E121" s="18">
        <v>1475</v>
      </c>
      <c r="F121" s="18">
        <v>30</v>
      </c>
      <c r="G121" s="18">
        <f aca="true" t="shared" si="6" ref="G121:G136">E121*F121</f>
        <v>44250</v>
      </c>
      <c r="H121" s="19" t="s">
        <v>77</v>
      </c>
      <c r="I121" s="14" t="s">
        <v>243</v>
      </c>
      <c r="J121" s="14"/>
      <c r="K121" s="14" t="s">
        <v>244</v>
      </c>
    </row>
    <row r="122" spans="1:11" ht="36">
      <c r="A122" s="14" t="s">
        <v>249</v>
      </c>
      <c r="B122" s="15" t="s">
        <v>250</v>
      </c>
      <c r="C122" s="16" t="s">
        <v>67</v>
      </c>
      <c r="D122" s="17">
        <v>44902</v>
      </c>
      <c r="E122" s="18">
        <v>3300</v>
      </c>
      <c r="F122" s="18">
        <v>1</v>
      </c>
      <c r="G122" s="18">
        <f t="shared" si="6"/>
        <v>3300</v>
      </c>
      <c r="H122" s="19" t="s">
        <v>77</v>
      </c>
      <c r="I122" s="14" t="s">
        <v>257</v>
      </c>
      <c r="J122" s="14" t="s">
        <v>258</v>
      </c>
      <c r="K122" s="14" t="s">
        <v>259</v>
      </c>
    </row>
    <row r="123" spans="1:11" ht="36">
      <c r="A123" s="14" t="s">
        <v>120</v>
      </c>
      <c r="B123" s="15" t="s">
        <v>180</v>
      </c>
      <c r="C123" s="16" t="s">
        <v>67</v>
      </c>
      <c r="D123" s="17">
        <v>44895</v>
      </c>
      <c r="E123" s="18">
        <v>550</v>
      </c>
      <c r="F123" s="18">
        <v>1</v>
      </c>
      <c r="G123" s="18">
        <f t="shared" si="6"/>
        <v>550</v>
      </c>
      <c r="H123" s="19" t="s">
        <v>77</v>
      </c>
      <c r="I123" s="14" t="s">
        <v>43</v>
      </c>
      <c r="J123" s="14" t="s">
        <v>74</v>
      </c>
      <c r="K123" s="14" t="s">
        <v>33</v>
      </c>
    </row>
    <row r="124" spans="1:11" ht="36">
      <c r="A124" s="14" t="s">
        <v>260</v>
      </c>
      <c r="B124" s="15" t="s">
        <v>180</v>
      </c>
      <c r="C124" s="16" t="s">
        <v>67</v>
      </c>
      <c r="D124" s="17">
        <v>44895</v>
      </c>
      <c r="E124" s="18">
        <v>1150</v>
      </c>
      <c r="F124" s="18">
        <v>4</v>
      </c>
      <c r="G124" s="18">
        <f t="shared" si="6"/>
        <v>4600</v>
      </c>
      <c r="H124" s="19" t="s">
        <v>77</v>
      </c>
      <c r="I124" s="14" t="s">
        <v>141</v>
      </c>
      <c r="J124" s="14" t="s">
        <v>142</v>
      </c>
      <c r="K124" s="14" t="s">
        <v>143</v>
      </c>
    </row>
    <row r="125" spans="1:11" ht="36">
      <c r="A125" s="14" t="s">
        <v>261</v>
      </c>
      <c r="B125" s="15" t="s">
        <v>180</v>
      </c>
      <c r="C125" s="16" t="s">
        <v>67</v>
      </c>
      <c r="D125" s="17">
        <v>44895</v>
      </c>
      <c r="E125" s="18">
        <v>7750</v>
      </c>
      <c r="F125" s="18">
        <v>4</v>
      </c>
      <c r="G125" s="18">
        <f t="shared" si="6"/>
        <v>31000</v>
      </c>
      <c r="H125" s="19" t="s">
        <v>77</v>
      </c>
      <c r="I125" s="14" t="s">
        <v>141</v>
      </c>
      <c r="J125" s="14" t="s">
        <v>142</v>
      </c>
      <c r="K125" s="14" t="s">
        <v>143</v>
      </c>
    </row>
    <row r="126" spans="1:11" ht="36">
      <c r="A126" s="14" t="s">
        <v>262</v>
      </c>
      <c r="B126" s="15" t="s">
        <v>180</v>
      </c>
      <c r="C126" s="16" t="s">
        <v>67</v>
      </c>
      <c r="D126" s="17">
        <v>44895</v>
      </c>
      <c r="E126" s="18">
        <v>5080</v>
      </c>
      <c r="F126" s="18">
        <v>1</v>
      </c>
      <c r="G126" s="18">
        <f t="shared" si="6"/>
        <v>5080</v>
      </c>
      <c r="H126" s="19" t="s">
        <v>77</v>
      </c>
      <c r="I126" s="14" t="s">
        <v>141</v>
      </c>
      <c r="J126" s="14" t="s">
        <v>142</v>
      </c>
      <c r="K126" s="14" t="s">
        <v>143</v>
      </c>
    </row>
    <row r="127" spans="1:11" ht="36">
      <c r="A127" s="14" t="s">
        <v>240</v>
      </c>
      <c r="B127" s="15" t="s">
        <v>180</v>
      </c>
      <c r="C127" s="16" t="s">
        <v>67</v>
      </c>
      <c r="D127" s="17">
        <v>44895</v>
      </c>
      <c r="E127" s="18">
        <v>600</v>
      </c>
      <c r="F127" s="18">
        <v>4</v>
      </c>
      <c r="G127" s="18">
        <f t="shared" si="6"/>
        <v>2400</v>
      </c>
      <c r="H127" s="19" t="s">
        <v>77</v>
      </c>
      <c r="I127" s="14" t="s">
        <v>141</v>
      </c>
      <c r="J127" s="14" t="s">
        <v>142</v>
      </c>
      <c r="K127" s="14" t="s">
        <v>143</v>
      </c>
    </row>
    <row r="128" spans="1:11" ht="36">
      <c r="A128" s="14" t="s">
        <v>263</v>
      </c>
      <c r="B128" s="15" t="s">
        <v>180</v>
      </c>
      <c r="C128" s="16" t="s">
        <v>67</v>
      </c>
      <c r="D128" s="17">
        <v>44895</v>
      </c>
      <c r="E128" s="18">
        <v>335</v>
      </c>
      <c r="F128" s="18">
        <v>2</v>
      </c>
      <c r="G128" s="18">
        <f t="shared" si="6"/>
        <v>670</v>
      </c>
      <c r="H128" s="19" t="s">
        <v>77</v>
      </c>
      <c r="I128" s="14" t="s">
        <v>141</v>
      </c>
      <c r="J128" s="14" t="s">
        <v>142</v>
      </c>
      <c r="K128" s="14" t="s">
        <v>143</v>
      </c>
    </row>
    <row r="129" spans="1:11" ht="36">
      <c r="A129" s="14" t="s">
        <v>264</v>
      </c>
      <c r="B129" s="15" t="s">
        <v>180</v>
      </c>
      <c r="C129" s="16" t="s">
        <v>67</v>
      </c>
      <c r="D129" s="17">
        <v>44895</v>
      </c>
      <c r="E129" s="18">
        <v>2550</v>
      </c>
      <c r="F129" s="18">
        <v>1</v>
      </c>
      <c r="G129" s="18">
        <f t="shared" si="6"/>
        <v>2550</v>
      </c>
      <c r="H129" s="19" t="s">
        <v>77</v>
      </c>
      <c r="I129" s="14" t="s">
        <v>141</v>
      </c>
      <c r="J129" s="14" t="s">
        <v>142</v>
      </c>
      <c r="K129" s="14" t="s">
        <v>143</v>
      </c>
    </row>
    <row r="130" spans="1:11" ht="36">
      <c r="A130" s="14" t="s">
        <v>265</v>
      </c>
      <c r="B130" s="15" t="s">
        <v>180</v>
      </c>
      <c r="C130" s="16" t="s">
        <v>67</v>
      </c>
      <c r="D130" s="17">
        <v>44895</v>
      </c>
      <c r="E130" s="18">
        <v>100</v>
      </c>
      <c r="F130" s="18">
        <v>4</v>
      </c>
      <c r="G130" s="18">
        <f t="shared" si="6"/>
        <v>400</v>
      </c>
      <c r="H130" s="19" t="s">
        <v>77</v>
      </c>
      <c r="I130" s="14" t="s">
        <v>141</v>
      </c>
      <c r="J130" s="14" t="s">
        <v>142</v>
      </c>
      <c r="K130" s="14" t="s">
        <v>143</v>
      </c>
    </row>
    <row r="131" spans="1:11" ht="36">
      <c r="A131" s="14" t="s">
        <v>266</v>
      </c>
      <c r="B131" s="15" t="s">
        <v>180</v>
      </c>
      <c r="C131" s="16" t="s">
        <v>67</v>
      </c>
      <c r="D131" s="17">
        <v>44895</v>
      </c>
      <c r="E131" s="18">
        <v>370</v>
      </c>
      <c r="F131" s="18">
        <v>4</v>
      </c>
      <c r="G131" s="18">
        <f t="shared" si="6"/>
        <v>1480</v>
      </c>
      <c r="H131" s="19" t="s">
        <v>77</v>
      </c>
      <c r="I131" s="14" t="s">
        <v>141</v>
      </c>
      <c r="J131" s="14" t="s">
        <v>142</v>
      </c>
      <c r="K131" s="14" t="s">
        <v>143</v>
      </c>
    </row>
    <row r="132" spans="1:11" ht="36">
      <c r="A132" s="14" t="s">
        <v>192</v>
      </c>
      <c r="B132" s="15" t="s">
        <v>180</v>
      </c>
      <c r="C132" s="16" t="s">
        <v>67</v>
      </c>
      <c r="D132" s="17">
        <v>44895</v>
      </c>
      <c r="E132" s="18">
        <v>360</v>
      </c>
      <c r="F132" s="18">
        <v>4</v>
      </c>
      <c r="G132" s="18">
        <f t="shared" si="6"/>
        <v>1440</v>
      </c>
      <c r="H132" s="19" t="s">
        <v>77</v>
      </c>
      <c r="I132" s="14" t="s">
        <v>141</v>
      </c>
      <c r="J132" s="14" t="s">
        <v>142</v>
      </c>
      <c r="K132" s="14" t="s">
        <v>143</v>
      </c>
    </row>
    <row r="133" spans="1:11" ht="36">
      <c r="A133" s="14" t="s">
        <v>267</v>
      </c>
      <c r="B133" s="15" t="s">
        <v>180</v>
      </c>
      <c r="C133" s="16" t="s">
        <v>67</v>
      </c>
      <c r="D133" s="17">
        <v>44895</v>
      </c>
      <c r="E133" s="18">
        <v>685</v>
      </c>
      <c r="F133" s="18">
        <v>1</v>
      </c>
      <c r="G133" s="18">
        <f t="shared" si="6"/>
        <v>685</v>
      </c>
      <c r="H133" s="19" t="s">
        <v>77</v>
      </c>
      <c r="I133" s="14" t="s">
        <v>141</v>
      </c>
      <c r="J133" s="14" t="s">
        <v>142</v>
      </c>
      <c r="K133" s="14" t="s">
        <v>143</v>
      </c>
    </row>
    <row r="134" spans="1:11" ht="36">
      <c r="A134" s="14" t="s">
        <v>268</v>
      </c>
      <c r="B134" s="15" t="s">
        <v>180</v>
      </c>
      <c r="C134" s="16" t="s">
        <v>67</v>
      </c>
      <c r="D134" s="17">
        <v>44895</v>
      </c>
      <c r="E134" s="18">
        <v>455</v>
      </c>
      <c r="F134" s="18">
        <v>1</v>
      </c>
      <c r="G134" s="18">
        <f t="shared" si="6"/>
        <v>455</v>
      </c>
      <c r="H134" s="19" t="s">
        <v>77</v>
      </c>
      <c r="I134" s="14" t="s">
        <v>141</v>
      </c>
      <c r="J134" s="14" t="s">
        <v>142</v>
      </c>
      <c r="K134" s="14" t="s">
        <v>143</v>
      </c>
    </row>
    <row r="135" spans="1:11" ht="36">
      <c r="A135" s="14" t="s">
        <v>173</v>
      </c>
      <c r="B135" s="15" t="s">
        <v>112</v>
      </c>
      <c r="C135" s="16" t="s">
        <v>67</v>
      </c>
      <c r="D135" s="17">
        <v>44895</v>
      </c>
      <c r="E135" s="18">
        <v>46.6</v>
      </c>
      <c r="F135" s="18">
        <v>264</v>
      </c>
      <c r="G135" s="18">
        <f t="shared" si="6"/>
        <v>12302.4</v>
      </c>
      <c r="H135" s="19" t="s">
        <v>77</v>
      </c>
      <c r="I135" s="14" t="s">
        <v>13</v>
      </c>
      <c r="J135" s="14" t="s">
        <v>38</v>
      </c>
      <c r="K135" s="14" t="s">
        <v>51</v>
      </c>
    </row>
    <row r="136" spans="1:11" ht="36">
      <c r="A136" s="14" t="s">
        <v>269</v>
      </c>
      <c r="B136" s="15" t="s">
        <v>180</v>
      </c>
      <c r="C136" s="16" t="s">
        <v>67</v>
      </c>
      <c r="D136" s="17">
        <v>44914</v>
      </c>
      <c r="E136" s="18">
        <v>1315</v>
      </c>
      <c r="F136" s="18">
        <v>10</v>
      </c>
      <c r="G136" s="18">
        <f t="shared" si="6"/>
        <v>13150</v>
      </c>
      <c r="H136" s="19" t="s">
        <v>77</v>
      </c>
      <c r="I136" s="14" t="s">
        <v>270</v>
      </c>
      <c r="J136" s="14" t="s">
        <v>271</v>
      </c>
      <c r="K136" s="14" t="s">
        <v>272</v>
      </c>
    </row>
    <row r="137" spans="1:11" ht="36">
      <c r="A137" s="14" t="s">
        <v>120</v>
      </c>
      <c r="B137" s="15" t="s">
        <v>180</v>
      </c>
      <c r="C137" s="16" t="s">
        <v>67</v>
      </c>
      <c r="D137" s="17">
        <v>44908</v>
      </c>
      <c r="E137" s="18">
        <v>550</v>
      </c>
      <c r="F137" s="18">
        <v>1</v>
      </c>
      <c r="G137" s="18">
        <f aca="true" t="shared" si="7" ref="G137:G145">E137*F137</f>
        <v>550</v>
      </c>
      <c r="H137" s="19" t="s">
        <v>77</v>
      </c>
      <c r="I137" s="14" t="s">
        <v>43</v>
      </c>
      <c r="J137" s="14" t="s">
        <v>74</v>
      </c>
      <c r="K137" s="14" t="s">
        <v>33</v>
      </c>
    </row>
    <row r="138" spans="1:11" ht="36">
      <c r="A138" s="14" t="s">
        <v>273</v>
      </c>
      <c r="B138" s="15" t="s">
        <v>180</v>
      </c>
      <c r="C138" s="16" t="s">
        <v>67</v>
      </c>
      <c r="D138" s="17">
        <v>44908</v>
      </c>
      <c r="E138" s="18">
        <v>300</v>
      </c>
      <c r="F138" s="18">
        <v>1</v>
      </c>
      <c r="G138" s="18">
        <f t="shared" si="7"/>
        <v>300</v>
      </c>
      <c r="H138" s="19" t="s">
        <v>77</v>
      </c>
      <c r="I138" s="14" t="s">
        <v>43</v>
      </c>
      <c r="J138" s="14" t="s">
        <v>74</v>
      </c>
      <c r="K138" s="14" t="s">
        <v>33</v>
      </c>
    </row>
    <row r="139" spans="1:11" ht="36">
      <c r="A139" s="14" t="s">
        <v>274</v>
      </c>
      <c r="B139" s="15" t="s">
        <v>180</v>
      </c>
      <c r="C139" s="16" t="s">
        <v>67</v>
      </c>
      <c r="D139" s="17">
        <v>44908</v>
      </c>
      <c r="E139" s="18">
        <v>450</v>
      </c>
      <c r="F139" s="18">
        <v>1</v>
      </c>
      <c r="G139" s="18">
        <f t="shared" si="7"/>
        <v>450</v>
      </c>
      <c r="H139" s="19" t="s">
        <v>77</v>
      </c>
      <c r="I139" s="14" t="s">
        <v>43</v>
      </c>
      <c r="J139" s="14" t="s">
        <v>74</v>
      </c>
      <c r="K139" s="14" t="s">
        <v>33</v>
      </c>
    </row>
    <row r="140" spans="1:11" ht="36">
      <c r="A140" s="14" t="s">
        <v>275</v>
      </c>
      <c r="B140" s="15" t="s">
        <v>276</v>
      </c>
      <c r="C140" s="16" t="s">
        <v>67</v>
      </c>
      <c r="D140" s="17">
        <v>44897</v>
      </c>
      <c r="E140" s="18">
        <v>12000</v>
      </c>
      <c r="F140" s="18">
        <v>3</v>
      </c>
      <c r="G140" s="18">
        <f t="shared" si="7"/>
        <v>36000</v>
      </c>
      <c r="H140" s="19" t="s">
        <v>77</v>
      </c>
      <c r="I140" s="14" t="s">
        <v>208</v>
      </c>
      <c r="J140" s="14" t="s">
        <v>209</v>
      </c>
      <c r="K140" s="14" t="s">
        <v>277</v>
      </c>
    </row>
    <row r="141" spans="1:11" ht="36">
      <c r="A141" s="14" t="s">
        <v>278</v>
      </c>
      <c r="B141" s="15" t="s">
        <v>212</v>
      </c>
      <c r="C141" s="16" t="s">
        <v>67</v>
      </c>
      <c r="D141" s="17">
        <v>44897</v>
      </c>
      <c r="E141" s="18">
        <v>9000</v>
      </c>
      <c r="F141" s="18">
        <v>1.6</v>
      </c>
      <c r="G141" s="18">
        <f t="shared" si="7"/>
        <v>14400</v>
      </c>
      <c r="H141" s="19" t="s">
        <v>77</v>
      </c>
      <c r="I141" s="14" t="s">
        <v>208</v>
      </c>
      <c r="J141" s="14" t="s">
        <v>209</v>
      </c>
      <c r="K141" s="14" t="s">
        <v>277</v>
      </c>
    </row>
    <row r="142" spans="1:11" ht="36">
      <c r="A142" s="14" t="s">
        <v>279</v>
      </c>
      <c r="B142" s="15" t="s">
        <v>180</v>
      </c>
      <c r="C142" s="16" t="s">
        <v>67</v>
      </c>
      <c r="D142" s="17">
        <v>44914</v>
      </c>
      <c r="E142" s="18">
        <v>7800</v>
      </c>
      <c r="F142" s="18">
        <v>2</v>
      </c>
      <c r="G142" s="18">
        <f t="shared" si="7"/>
        <v>15600</v>
      </c>
      <c r="H142" s="19" t="s">
        <v>77</v>
      </c>
      <c r="I142" s="14" t="s">
        <v>280</v>
      </c>
      <c r="J142" s="14" t="s">
        <v>281</v>
      </c>
      <c r="K142" s="14" t="s">
        <v>282</v>
      </c>
    </row>
    <row r="143" spans="1:11" ht="36">
      <c r="A143" s="14" t="s">
        <v>283</v>
      </c>
      <c r="B143" s="15" t="s">
        <v>180</v>
      </c>
      <c r="C143" s="16" t="s">
        <v>67</v>
      </c>
      <c r="D143" s="17">
        <v>44910</v>
      </c>
      <c r="E143" s="18">
        <v>535</v>
      </c>
      <c r="F143" s="18">
        <v>2</v>
      </c>
      <c r="G143" s="18">
        <f t="shared" si="7"/>
        <v>1070</v>
      </c>
      <c r="H143" s="19" t="s">
        <v>77</v>
      </c>
      <c r="I143" s="14" t="s">
        <v>284</v>
      </c>
      <c r="J143" s="14" t="s">
        <v>285</v>
      </c>
      <c r="K143" s="14" t="s">
        <v>286</v>
      </c>
    </row>
    <row r="144" spans="1:11" ht="36">
      <c r="A144" s="14" t="s">
        <v>287</v>
      </c>
      <c r="B144" s="15" t="s">
        <v>180</v>
      </c>
      <c r="C144" s="16" t="s">
        <v>67</v>
      </c>
      <c r="D144" s="17">
        <v>44910</v>
      </c>
      <c r="E144" s="18">
        <v>1130</v>
      </c>
      <c r="F144" s="18">
        <v>2</v>
      </c>
      <c r="G144" s="18">
        <f t="shared" si="7"/>
        <v>2260</v>
      </c>
      <c r="H144" s="19" t="s">
        <v>77</v>
      </c>
      <c r="I144" s="14" t="s">
        <v>284</v>
      </c>
      <c r="J144" s="14" t="s">
        <v>285</v>
      </c>
      <c r="K144" s="14" t="s">
        <v>286</v>
      </c>
    </row>
    <row r="145" spans="1:11" ht="36">
      <c r="A145" s="14" t="s">
        <v>288</v>
      </c>
      <c r="B145" s="21" t="s">
        <v>180</v>
      </c>
      <c r="C145" s="21" t="s">
        <v>67</v>
      </c>
      <c r="D145" s="22" t="s">
        <v>289</v>
      </c>
      <c r="E145" s="23">
        <v>2550</v>
      </c>
      <c r="F145" s="23">
        <v>1</v>
      </c>
      <c r="G145" s="23">
        <f t="shared" si="7"/>
        <v>2550</v>
      </c>
      <c r="H145" s="19" t="s">
        <v>77</v>
      </c>
      <c r="I145" s="14" t="s">
        <v>284</v>
      </c>
      <c r="J145" s="14" t="s">
        <v>285</v>
      </c>
      <c r="K145" s="14" t="s">
        <v>286</v>
      </c>
    </row>
    <row r="146" spans="1:4" ht="25.5" customHeight="1">
      <c r="A146" s="6" t="s">
        <v>235</v>
      </c>
      <c r="B146" s="9"/>
      <c r="C146" s="9"/>
      <c r="D146" s="6" t="s">
        <v>236</v>
      </c>
    </row>
    <row r="148" spans="1:4" ht="12">
      <c r="A148" s="6" t="s">
        <v>116</v>
      </c>
      <c r="B148" s="9"/>
      <c r="C148" s="9"/>
      <c r="D148" s="6" t="s">
        <v>117</v>
      </c>
    </row>
    <row r="150" ht="12">
      <c r="A150" s="6" t="s">
        <v>58</v>
      </c>
    </row>
  </sheetData>
  <sheetProtection/>
  <mergeCells count="10">
    <mergeCell ref="C5:C6"/>
    <mergeCell ref="A2:G2"/>
    <mergeCell ref="A3:G3"/>
    <mergeCell ref="D5:D6"/>
    <mergeCell ref="A1:G1"/>
    <mergeCell ref="I5:K5"/>
    <mergeCell ref="H5:H6"/>
    <mergeCell ref="E5:G5"/>
    <mergeCell ref="A5:A6"/>
    <mergeCell ref="B5:B6"/>
  </mergeCells>
  <printOptions/>
  <pageMargins left="0.3937007874015748" right="0.1968503937007874" top="0.35433070866141736" bottom="0.4330708661417323" header="0.1968503937007874" footer="0.31496062992125984"/>
  <pageSetup fitToHeight="42" horizontalDpi="1693" verticalDpi="1693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7">
      <selection activeCell="A30" sqref="A30"/>
    </sheetView>
  </sheetViews>
  <sheetFormatPr defaultColWidth="9.00390625" defaultRowHeight="12.75"/>
  <cols>
    <col min="1" max="1" width="20.625" style="0" customWidth="1"/>
    <col min="2" max="2" width="118.00390625" style="0" customWidth="1"/>
    <col min="3" max="3" width="6.625" style="0" customWidth="1"/>
    <col min="4" max="4" width="2.625" style="0" customWidth="1"/>
    <col min="5" max="5" width="9.125" style="0" customWidth="1"/>
    <col min="6" max="6" width="49.375" style="0" customWidth="1"/>
  </cols>
  <sheetData>
    <row r="1" spans="2:3" ht="13.5">
      <c r="B1" s="1" t="s">
        <v>16</v>
      </c>
      <c r="C1" t="s">
        <v>96</v>
      </c>
    </row>
    <row r="2" spans="2:3" ht="13.5">
      <c r="B2" s="1" t="s">
        <v>72</v>
      </c>
      <c r="C2" t="s">
        <v>96</v>
      </c>
    </row>
    <row r="3" spans="2:3" ht="13.5">
      <c r="B3" s="1" t="s">
        <v>56</v>
      </c>
      <c r="C3" t="s">
        <v>96</v>
      </c>
    </row>
    <row r="4" spans="1:3" ht="12.75">
      <c r="A4" t="s">
        <v>76</v>
      </c>
      <c r="B4" t="s">
        <v>26</v>
      </c>
      <c r="C4" t="s">
        <v>96</v>
      </c>
    </row>
    <row r="5" spans="1:3" ht="12.75">
      <c r="A5" t="s">
        <v>81</v>
      </c>
      <c r="B5" t="s">
        <v>10</v>
      </c>
      <c r="C5" t="s">
        <v>96</v>
      </c>
    </row>
    <row r="6" spans="1:3" ht="12.75">
      <c r="A6" t="s">
        <v>55</v>
      </c>
      <c r="B6" t="s">
        <v>99</v>
      </c>
      <c r="C6" t="s">
        <v>41</v>
      </c>
    </row>
    <row r="7" spans="1:3" ht="12.75">
      <c r="A7" t="s">
        <v>46</v>
      </c>
      <c r="B7" t="s">
        <v>3</v>
      </c>
      <c r="C7" t="s">
        <v>41</v>
      </c>
    </row>
    <row r="8" spans="1:3" ht="12.75">
      <c r="A8" t="s">
        <v>80</v>
      </c>
      <c r="B8" t="s">
        <v>101</v>
      </c>
      <c r="C8" t="s">
        <v>41</v>
      </c>
    </row>
    <row r="9" spans="1:5" ht="12.75">
      <c r="A9" t="s">
        <v>71</v>
      </c>
      <c r="B9" t="s">
        <v>64</v>
      </c>
      <c r="C9" t="s">
        <v>41</v>
      </c>
      <c r="E9" t="s">
        <v>70</v>
      </c>
    </row>
    <row r="10" spans="1:5" ht="12.75">
      <c r="A10" t="s">
        <v>115</v>
      </c>
      <c r="B10" t="s">
        <v>50</v>
      </c>
      <c r="C10" t="s">
        <v>41</v>
      </c>
      <c r="E10" t="s">
        <v>66</v>
      </c>
    </row>
    <row r="11" spans="1:3" ht="12.75">
      <c r="A11" t="s">
        <v>88</v>
      </c>
      <c r="B11" t="s">
        <v>11</v>
      </c>
      <c r="C11" t="s">
        <v>41</v>
      </c>
    </row>
    <row r="12" spans="1:3" ht="12.75">
      <c r="A12" t="s">
        <v>42</v>
      </c>
      <c r="B12" t="s">
        <v>79</v>
      </c>
      <c r="C12" t="s">
        <v>41</v>
      </c>
    </row>
    <row r="13" spans="1:3" ht="12.75">
      <c r="A13" t="s">
        <v>75</v>
      </c>
      <c r="B13" t="s">
        <v>114</v>
      </c>
      <c r="C13" t="s">
        <v>41</v>
      </c>
    </row>
    <row r="14" spans="1:3" ht="12.75">
      <c r="A14" t="s">
        <v>97</v>
      </c>
      <c r="B14" t="s">
        <v>9</v>
      </c>
      <c r="C14" t="s">
        <v>41</v>
      </c>
    </row>
    <row r="15" spans="1:3" ht="12.75">
      <c r="A15" t="s">
        <v>23</v>
      </c>
      <c r="B15" t="s">
        <v>59</v>
      </c>
      <c r="C15" t="s">
        <v>41</v>
      </c>
    </row>
    <row r="16" spans="1:3" ht="12.75">
      <c r="A16" t="s">
        <v>86</v>
      </c>
      <c r="B16" t="s">
        <v>18</v>
      </c>
      <c r="C16" t="s">
        <v>41</v>
      </c>
    </row>
    <row r="17" spans="1:3" ht="12.75">
      <c r="A17" t="s">
        <v>34</v>
      </c>
      <c r="B17" t="s">
        <v>94</v>
      </c>
      <c r="C17" t="s">
        <v>41</v>
      </c>
    </row>
    <row r="18" spans="2:6" s="3" customFormat="1" ht="12.75">
      <c r="B18" s="3" t="s">
        <v>24</v>
      </c>
      <c r="C18" s="3" t="s">
        <v>41</v>
      </c>
      <c r="F18" s="3" t="s">
        <v>20</v>
      </c>
    </row>
    <row r="19" spans="2:6" s="3" customFormat="1" ht="13.5">
      <c r="B19" s="4" t="s">
        <v>108</v>
      </c>
      <c r="C19" s="3" t="s">
        <v>41</v>
      </c>
      <c r="F19" s="3" t="s">
        <v>103</v>
      </c>
    </row>
    <row r="20" spans="2:3" s="3" customFormat="1" ht="13.5">
      <c r="B20" s="4" t="s">
        <v>22</v>
      </c>
      <c r="C20" s="3" t="s">
        <v>41</v>
      </c>
    </row>
    <row r="21" spans="2:3" s="3" customFormat="1" ht="13.5">
      <c r="B21" s="4" t="s">
        <v>31</v>
      </c>
      <c r="C21" s="3" t="s">
        <v>41</v>
      </c>
    </row>
    <row r="22" spans="1:3" s="3" customFormat="1" ht="13.5">
      <c r="A22" s="3" t="s">
        <v>110</v>
      </c>
      <c r="B22" s="4" t="s">
        <v>53</v>
      </c>
      <c r="C22" s="3" t="s">
        <v>41</v>
      </c>
    </row>
    <row r="23" spans="2:3" s="3" customFormat="1" ht="13.5">
      <c r="B23" s="4" t="s">
        <v>111</v>
      </c>
      <c r="C23" s="3" t="s">
        <v>41</v>
      </c>
    </row>
    <row r="24" spans="2:3" s="3" customFormat="1" ht="13.5">
      <c r="B24" s="4" t="s">
        <v>111</v>
      </c>
      <c r="C24" s="3" t="s">
        <v>41</v>
      </c>
    </row>
    <row r="25" spans="2:6" s="3" customFormat="1" ht="27">
      <c r="B25" s="4" t="s">
        <v>17</v>
      </c>
      <c r="C25" s="3" t="s">
        <v>41</v>
      </c>
      <c r="F25" s="4" t="s">
        <v>89</v>
      </c>
    </row>
    <row r="26" spans="2:6" s="3" customFormat="1" ht="27">
      <c r="B26" s="4" t="s">
        <v>25</v>
      </c>
      <c r="C26" s="3" t="s">
        <v>41</v>
      </c>
      <c r="F26" s="4" t="s">
        <v>89</v>
      </c>
    </row>
    <row r="27" spans="2:6" s="3" customFormat="1" ht="27">
      <c r="B27" s="4" t="s">
        <v>40</v>
      </c>
      <c r="C27" s="3" t="s">
        <v>41</v>
      </c>
      <c r="F27" s="4" t="s">
        <v>8</v>
      </c>
    </row>
    <row r="28" spans="1:3" s="3" customFormat="1" ht="13.5">
      <c r="A28" s="3" t="s">
        <v>60</v>
      </c>
      <c r="B28" s="4" t="s">
        <v>93</v>
      </c>
      <c r="C28" s="3" t="s">
        <v>41</v>
      </c>
    </row>
    <row r="29" spans="2:6" s="3" customFormat="1" ht="27">
      <c r="B29" s="4" t="s">
        <v>85</v>
      </c>
      <c r="C29" s="3" t="s">
        <v>41</v>
      </c>
      <c r="F29" s="4" t="s">
        <v>8</v>
      </c>
    </row>
    <row r="30" spans="2:6" s="3" customFormat="1" ht="27">
      <c r="B30" s="4" t="s">
        <v>15</v>
      </c>
      <c r="C30" s="3" t="s">
        <v>41</v>
      </c>
      <c r="F30" s="4" t="s">
        <v>8</v>
      </c>
    </row>
    <row r="31" spans="2:6" s="3" customFormat="1" ht="27">
      <c r="B31" s="4" t="s">
        <v>6</v>
      </c>
      <c r="C31" s="3" t="s">
        <v>41</v>
      </c>
      <c r="F31" s="4" t="s">
        <v>8</v>
      </c>
    </row>
    <row r="32" spans="2:6" s="3" customFormat="1" ht="27">
      <c r="B32" s="4" t="s">
        <v>7</v>
      </c>
      <c r="C32" s="3" t="s">
        <v>41</v>
      </c>
      <c r="F32" s="4" t="s">
        <v>8</v>
      </c>
    </row>
    <row r="33" spans="1:3" s="3" customFormat="1" ht="13.5">
      <c r="A33" s="3" t="s">
        <v>95</v>
      </c>
      <c r="B33" s="4" t="s">
        <v>62</v>
      </c>
      <c r="C33" s="3" t="s">
        <v>41</v>
      </c>
    </row>
    <row r="34" spans="2:3" ht="13.5">
      <c r="B34" s="1" t="s">
        <v>63</v>
      </c>
      <c r="C34" t="s">
        <v>41</v>
      </c>
    </row>
    <row r="35" spans="2:3" ht="13.5">
      <c r="B35" s="1" t="s">
        <v>1</v>
      </c>
      <c r="C35" t="s">
        <v>41</v>
      </c>
    </row>
    <row r="36" spans="2:3" ht="13.5">
      <c r="B36" s="1" t="s">
        <v>12</v>
      </c>
      <c r="C36" t="s">
        <v>41</v>
      </c>
    </row>
    <row r="37" spans="1:3" ht="12.75">
      <c r="A37" t="s">
        <v>5</v>
      </c>
      <c r="B37" t="s">
        <v>45</v>
      </c>
      <c r="C37" t="s">
        <v>41</v>
      </c>
    </row>
    <row r="38" spans="1:3" ht="13.5">
      <c r="A38" t="s">
        <v>90</v>
      </c>
      <c r="B38" s="1" t="s">
        <v>37</v>
      </c>
      <c r="C38" t="s">
        <v>41</v>
      </c>
    </row>
    <row r="39" spans="1:3" ht="13.5">
      <c r="A39" t="s">
        <v>57</v>
      </c>
      <c r="B39" s="1" t="s">
        <v>87</v>
      </c>
      <c r="C39" t="s">
        <v>41</v>
      </c>
    </row>
    <row r="40" spans="1:3" ht="13.5">
      <c r="A40" t="s">
        <v>32</v>
      </c>
      <c r="B40" s="1" t="s">
        <v>27</v>
      </c>
      <c r="C40" t="s">
        <v>41</v>
      </c>
    </row>
    <row r="41" spans="2:3" ht="13.5">
      <c r="B41" s="1" t="s">
        <v>69</v>
      </c>
      <c r="C41" t="s">
        <v>41</v>
      </c>
    </row>
    <row r="42" spans="2:3" ht="13.5">
      <c r="B42" s="1" t="s">
        <v>83</v>
      </c>
      <c r="C42" t="s">
        <v>41</v>
      </c>
    </row>
    <row r="43" spans="1:3" ht="27">
      <c r="A43" t="s">
        <v>98</v>
      </c>
      <c r="B43" s="1" t="s">
        <v>102</v>
      </c>
      <c r="C43" t="s">
        <v>41</v>
      </c>
    </row>
    <row r="44" spans="1:3" ht="13.5">
      <c r="A44" t="s">
        <v>44</v>
      </c>
      <c r="B44" s="1" t="s">
        <v>104</v>
      </c>
      <c r="C44" t="s">
        <v>82</v>
      </c>
    </row>
    <row r="45" spans="1:3" ht="14.25" customHeight="1">
      <c r="A45" t="s">
        <v>4</v>
      </c>
      <c r="B45" s="1" t="s">
        <v>14</v>
      </c>
      <c r="C45" t="s">
        <v>82</v>
      </c>
    </row>
    <row r="46" ht="13.5">
      <c r="B46" s="1"/>
    </row>
    <row r="47" ht="13.5">
      <c r="B47" s="1"/>
    </row>
    <row r="48" spans="1:2" ht="12.75">
      <c r="A48" s="2" t="s">
        <v>29</v>
      </c>
      <c r="B48" s="2" t="s">
        <v>19</v>
      </c>
    </row>
    <row r="49" spans="1:2" ht="12.75">
      <c r="A49" s="2" t="s">
        <v>106</v>
      </c>
      <c r="B49" s="2" t="s">
        <v>30</v>
      </c>
    </row>
    <row r="50" spans="1:2" ht="12.75">
      <c r="A50" s="2" t="s">
        <v>61</v>
      </c>
      <c r="B50" s="2" t="s">
        <v>65</v>
      </c>
    </row>
    <row r="51" spans="1:2" ht="12.75">
      <c r="A51" s="2" t="s">
        <v>36</v>
      </c>
      <c r="B51" s="2" t="s">
        <v>28</v>
      </c>
    </row>
    <row r="52" spans="1:2" ht="12.75">
      <c r="A52" s="2" t="s">
        <v>0</v>
      </c>
      <c r="B52" s="2" t="s">
        <v>78</v>
      </c>
    </row>
    <row r="53" spans="1:2" ht="12.75">
      <c r="A53" s="2" t="s">
        <v>113</v>
      </c>
      <c r="B53" s="2" t="s">
        <v>47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Катайга</dc:creator>
  <cp:keywords/>
  <dc:description/>
  <cp:lastModifiedBy>user</cp:lastModifiedBy>
  <cp:lastPrinted>2022-05-12T01:47:24Z</cp:lastPrinted>
  <dcterms:created xsi:type="dcterms:W3CDTF">2021-05-19T06:07:22Z</dcterms:created>
  <dcterms:modified xsi:type="dcterms:W3CDTF">2024-01-26T10:58:49Z</dcterms:modified>
  <cp:category/>
  <cp:version/>
  <cp:contentType/>
  <cp:contentStatus/>
</cp:coreProperties>
</file>